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13" windowWidth="15189" windowHeight="11645" activeTab="0"/>
  </bookViews>
  <sheets>
    <sheet name="List1" sheetId="1" r:id="rId1"/>
  </sheets>
  <definedNames>
    <definedName name="_xlnm.Print_Area" localSheetId="0">'List1'!$B$2:$G$40</definedName>
  </definedNames>
  <calcPr fullCalcOnLoad="1"/>
</workbook>
</file>

<file path=xl/sharedStrings.xml><?xml version="1.0" encoding="utf-8"?>
<sst xmlns="http://schemas.openxmlformats.org/spreadsheetml/2006/main" count="70" uniqueCount="44">
  <si>
    <t>Pol.č.</t>
  </si>
  <si>
    <t>Položka</t>
  </si>
  <si>
    <t>Jednotka</t>
  </si>
  <si>
    <t>Cena za jednotku v Kč bez DPH</t>
  </si>
  <si>
    <t>CENOVÁ TABULKA</t>
  </si>
  <si>
    <t>hod.</t>
  </si>
  <si>
    <t>km</t>
  </si>
  <si>
    <t>ks</t>
  </si>
  <si>
    <t>Obalový materiál, lepící páska min. 48 mm x min. 60 m</t>
  </si>
  <si>
    <t>m</t>
  </si>
  <si>
    <t xml:space="preserve">Obalový materiál, bublinková fólie šíře 1 m </t>
  </si>
  <si>
    <t>Obalový materiál, průtažná fixační fólie ruční, šíře 500 mm x 20 m, min. 1,8 kg</t>
  </si>
  <si>
    <r>
      <t>Auto + 2 pracovníci (z toho 1 řidič), skříň objem 10 až 20 (včetně) m</t>
    </r>
    <r>
      <rPr>
        <vertAlign val="superscript"/>
        <sz val="10"/>
        <rFont val="Arial"/>
        <family val="2"/>
      </rPr>
      <t>3</t>
    </r>
  </si>
  <si>
    <r>
      <t>Auto, skříň objem 10 až 20 (včetně) m</t>
    </r>
    <r>
      <rPr>
        <vertAlign val="superscript"/>
        <sz val="10"/>
        <rFont val="Arial"/>
        <family val="2"/>
      </rPr>
      <t>3</t>
    </r>
  </si>
  <si>
    <r>
      <t>Auto + 2 pracovníci (z toho 1 řidič), skříň objem 20 až 35 (včetně) m</t>
    </r>
    <r>
      <rPr>
        <vertAlign val="superscript"/>
        <sz val="10"/>
        <rFont val="Arial"/>
        <family val="2"/>
      </rPr>
      <t>3</t>
    </r>
  </si>
  <si>
    <r>
      <t>Auto + 3 pracovníci (z toho 1 řidič), skříň objem 35 až 50 (včetně) m</t>
    </r>
    <r>
      <rPr>
        <vertAlign val="superscript"/>
        <sz val="10"/>
        <rFont val="Arial"/>
        <family val="2"/>
      </rPr>
      <t>3</t>
    </r>
  </si>
  <si>
    <r>
      <t>Auto, skříň objem 20 až 35 (včetně) m</t>
    </r>
    <r>
      <rPr>
        <vertAlign val="superscript"/>
        <sz val="10"/>
        <rFont val="Arial"/>
        <family val="2"/>
      </rPr>
      <t>3</t>
    </r>
  </si>
  <si>
    <r>
      <t xml:space="preserve">Auto, skříň objem </t>
    </r>
    <r>
      <rPr>
        <sz val="10"/>
        <rFont val="Arial"/>
        <family val="2"/>
      </rPr>
      <t>nad 35 m</t>
    </r>
    <r>
      <rPr>
        <vertAlign val="superscript"/>
        <sz val="10"/>
        <rFont val="Arial"/>
        <family val="2"/>
      </rPr>
      <t>3</t>
    </r>
  </si>
  <si>
    <t xml:space="preserve">    Skladování</t>
  </si>
  <si>
    <t>Skladování majetku ČNB</t>
  </si>
  <si>
    <t>Skladovací prostory</t>
  </si>
  <si>
    <r>
      <t xml:space="preserve"> m</t>
    </r>
    <r>
      <rPr>
        <vertAlign val="superscript"/>
        <sz val="10"/>
        <rFont val="Arial"/>
        <family val="2"/>
      </rPr>
      <t>3</t>
    </r>
  </si>
  <si>
    <t xml:space="preserve">   Stěhování a manipulace mimo PRAHU </t>
  </si>
  <si>
    <t>Předpokládaný počet jednotek za 4 roky</t>
  </si>
  <si>
    <t>Cena za předpokládaný počet jednotek      v Kč bez DPH</t>
  </si>
  <si>
    <t>Dodavatel vyplní veškerá podbarvená políčka!</t>
  </si>
  <si>
    <t>Stěhovací, manipulační a skladovací služby</t>
  </si>
  <si>
    <t>Doprava pracovníka (pracovníků vč. pracovních pomůcek) dle položky č. 14, 15 na místo plnění a z místa plnění zpět</t>
  </si>
  <si>
    <t>Hodinová sazba 1 pracovníka (bez auta) pro stěhování a manipulaci těžkých břemen, tj. nad 100 kg hmotnosti (tzv. "pracovník těžké party") (6:00 - 22 hod)</t>
  </si>
  <si>
    <t>Při hodinové sazbě se účtuje první hodina jako celá a následně se účtuje polovina hodinové sazby, nebude-li vyčerpána celá hodina.</t>
  </si>
  <si>
    <t>Příloha č. 3 poptávky</t>
  </si>
  <si>
    <t>Hodinová sazba 1 pracovníka (bez auta) pro stěhování a manipulaci, montáž a demontáž nábytku - noční provoz (22:00 - 6:00 hod.)</t>
  </si>
  <si>
    <t>Hodinová sazba 1 pracovníka (bez auta) pro stěhování a manipulaci, montáž a demontáž nábytku (6:00 - 22:00 hod.)</t>
  </si>
  <si>
    <t>Hodinová sazba 1 pracovníka (bez auta) pro stěhování a manipulaci těžkých břemen, tj. nad 100 kg hmotnosti (tzv. "pracovník těžké party") (6:00 - 22:00 hod.)</t>
  </si>
  <si>
    <t>Hodinová sazba 1 pracovníka (bez auta) pro stěhování a manipulaci těžkých břemen, tj. nad 100 kg hmotnosti (tzv. "pracovník těžké party") - noční provoz (22:00 - 6:00 hod.)</t>
  </si>
  <si>
    <t>Hodinová sazba 1 pracovníka (bez auta) pro stěhování a manipulaci těžkých břemen, tj. nad 100 kg hmotnosti (tzv. "pracovník těžké party") - noční provoz (22:00 - 6:00 hod)</t>
  </si>
  <si>
    <t xml:space="preserve">Svátky a víkendy jsou účtovány bez příplatku. </t>
  </si>
  <si>
    <t xml:space="preserve">   Stěhování a manipulace v PRAZE (doprava pracovníků, pracovních pomůcek ani km auta v PRAZE se neúčtují)</t>
  </si>
  <si>
    <t xml:space="preserve">   Obalový a spotřební materiál (v návaznosti na zajišťování stěhovacích, manipulačních a skladovacích služeb)</t>
  </si>
  <si>
    <t xml:space="preserve">   Obalový a spotřební materiál (bez návaznosti na zajišťování stěhovacích, manipulačních a skladovacích služeb - pouze závoz)</t>
  </si>
  <si>
    <r>
      <t>Obalový materiál, kartonová krabice klopová,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pětivrstvá, min. 580 x                min. 350 x min. 350 mm</t>
    </r>
  </si>
  <si>
    <t>Obalový materiál, průtažná fixační fólie ruční, šíře 500 mm x 20 m,                  min. 1,8 kg</t>
  </si>
  <si>
    <r>
      <t>Obalový materiál, kartonová krabice klopová,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pětivrstvá, min. 580 x                 min. 350 x min. 350 mm</t>
    </r>
  </si>
  <si>
    <t xml:space="preserve">        CELKOVÁ NABÍDKOVÁ CENA v Kč bez DPH, tj. součet položek 1 až 26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</si>
</sst>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3" fontId="0" fillId="0" borderId="17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0" fillId="0" borderId="21" xfId="0" applyNumberFormat="1" applyBorder="1" applyAlignment="1">
      <alignment horizontal="left" vertical="center"/>
    </xf>
    <xf numFmtId="3" fontId="0" fillId="0" borderId="22" xfId="0" applyNumberFormat="1" applyBorder="1" applyAlignment="1">
      <alignment horizontal="left" vertical="center"/>
    </xf>
    <xf numFmtId="3" fontId="0" fillId="0" borderId="23" xfId="0" applyNumberFormat="1" applyBorder="1" applyAlignment="1">
      <alignment horizontal="left" vertical="center"/>
    </xf>
    <xf numFmtId="3" fontId="0" fillId="0" borderId="24" xfId="0" applyNumberFormat="1" applyFont="1" applyBorder="1" applyAlignment="1">
      <alignment horizontal="left" vertical="center" wrapText="1"/>
    </xf>
    <xf numFmtId="3" fontId="0" fillId="0" borderId="25" xfId="0" applyNumberFormat="1" applyBorder="1" applyAlignment="1">
      <alignment horizontal="left" vertical="center" wrapText="1"/>
    </xf>
    <xf numFmtId="3" fontId="0" fillId="0" borderId="26" xfId="0" applyNumberForma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4" fontId="0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right" wrapText="1"/>
    </xf>
    <xf numFmtId="0" fontId="0" fillId="0" borderId="25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4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3" borderId="10" xfId="0" applyNumberFormat="1" applyFill="1" applyBorder="1" applyAlignment="1" applyProtection="1">
      <alignment horizontal="center" vertical="center" wrapText="1"/>
      <protection locked="0"/>
    </xf>
    <xf numFmtId="4" fontId="0" fillId="33" borderId="17" xfId="0" applyNumberFormat="1" applyFill="1" applyBorder="1" applyAlignment="1" applyProtection="1">
      <alignment horizontal="center" vertical="center" wrapText="1"/>
      <protection locked="0"/>
    </xf>
    <xf numFmtId="4" fontId="0" fillId="33" borderId="13" xfId="0" applyNumberForma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.57421875" style="0" customWidth="1"/>
    <col min="2" max="2" width="6.421875" style="0" customWidth="1"/>
    <col min="3" max="3" width="58.00390625" style="0" customWidth="1"/>
    <col min="4" max="4" width="9.140625" style="1" customWidth="1"/>
    <col min="5" max="5" width="13.140625" style="1" customWidth="1"/>
    <col min="6" max="6" width="9.7109375" style="2" customWidth="1"/>
    <col min="7" max="7" width="13.7109375" style="2" customWidth="1"/>
  </cols>
  <sheetData>
    <row r="2" spans="2:7" ht="12">
      <c r="B2" s="55" t="s">
        <v>30</v>
      </c>
      <c r="C2" s="56"/>
      <c r="D2" s="56"/>
      <c r="E2" s="56"/>
      <c r="F2" s="56"/>
      <c r="G2" s="56"/>
    </row>
    <row r="3" spans="2:7" ht="12.75" thickBot="1">
      <c r="B3" s="57" t="s">
        <v>25</v>
      </c>
      <c r="C3" s="58"/>
      <c r="D3" s="58"/>
      <c r="E3" s="58"/>
      <c r="F3" s="58"/>
      <c r="G3" s="58"/>
    </row>
    <row r="4" spans="2:7" ht="20.25">
      <c r="B4" s="40" t="s">
        <v>26</v>
      </c>
      <c r="C4" s="41"/>
      <c r="D4" s="41"/>
      <c r="E4" s="41"/>
      <c r="F4" s="41"/>
      <c r="G4" s="42"/>
    </row>
    <row r="5" spans="2:7" ht="23.25" thickBot="1">
      <c r="B5" s="43" t="s">
        <v>4</v>
      </c>
      <c r="C5" s="44"/>
      <c r="D5" s="44"/>
      <c r="E5" s="44"/>
      <c r="F5" s="44"/>
      <c r="G5" s="45"/>
    </row>
    <row r="6" spans="2:7" ht="49.5" customHeight="1" thickBot="1">
      <c r="B6" s="28" t="s">
        <v>0</v>
      </c>
      <c r="C6" s="28" t="s">
        <v>1</v>
      </c>
      <c r="D6" s="28" t="s">
        <v>2</v>
      </c>
      <c r="E6" s="28" t="s">
        <v>23</v>
      </c>
      <c r="F6" s="28" t="s">
        <v>3</v>
      </c>
      <c r="G6" s="28" t="s">
        <v>24</v>
      </c>
    </row>
    <row r="7" spans="2:7" ht="27" customHeight="1">
      <c r="B7" s="52" t="s">
        <v>37</v>
      </c>
      <c r="C7" s="53"/>
      <c r="D7" s="53"/>
      <c r="E7" s="53"/>
      <c r="F7" s="53"/>
      <c r="G7" s="54"/>
    </row>
    <row r="8" spans="2:7" ht="24.75">
      <c r="B8" s="9">
        <v>1</v>
      </c>
      <c r="C8" s="12" t="s">
        <v>32</v>
      </c>
      <c r="D8" s="11" t="s">
        <v>5</v>
      </c>
      <c r="E8" s="11">
        <v>2000</v>
      </c>
      <c r="F8" s="59"/>
      <c r="G8" s="14">
        <f aca="true" t="shared" si="0" ref="G8:G14">E8*F8</f>
        <v>0</v>
      </c>
    </row>
    <row r="9" spans="2:7" ht="24.75">
      <c r="B9" s="9">
        <v>2</v>
      </c>
      <c r="C9" s="12" t="s">
        <v>31</v>
      </c>
      <c r="D9" s="11" t="s">
        <v>5</v>
      </c>
      <c r="E9" s="11">
        <v>100</v>
      </c>
      <c r="F9" s="59"/>
      <c r="G9" s="14">
        <f t="shared" si="0"/>
        <v>0</v>
      </c>
    </row>
    <row r="10" spans="2:8" ht="15">
      <c r="B10" s="9">
        <v>3</v>
      </c>
      <c r="C10" s="3" t="s">
        <v>12</v>
      </c>
      <c r="D10" s="5" t="s">
        <v>5</v>
      </c>
      <c r="E10" s="5">
        <v>200</v>
      </c>
      <c r="F10" s="60"/>
      <c r="G10" s="13">
        <f t="shared" si="0"/>
        <v>0</v>
      </c>
      <c r="H10" s="10"/>
    </row>
    <row r="11" spans="2:8" ht="15">
      <c r="B11" s="9">
        <f>B10+1</f>
        <v>4</v>
      </c>
      <c r="C11" s="3" t="s">
        <v>14</v>
      </c>
      <c r="D11" s="5" t="s">
        <v>5</v>
      </c>
      <c r="E11" s="5">
        <v>50</v>
      </c>
      <c r="F11" s="60"/>
      <c r="G11" s="13">
        <f t="shared" si="0"/>
        <v>0</v>
      </c>
      <c r="H11" s="10"/>
    </row>
    <row r="12" spans="2:8" ht="15">
      <c r="B12" s="9">
        <f>B11+1</f>
        <v>5</v>
      </c>
      <c r="C12" s="12" t="s">
        <v>15</v>
      </c>
      <c r="D12" s="5" t="s">
        <v>5</v>
      </c>
      <c r="E12" s="5">
        <v>80</v>
      </c>
      <c r="F12" s="60"/>
      <c r="G12" s="13">
        <f t="shared" si="0"/>
        <v>0</v>
      </c>
      <c r="H12" s="10"/>
    </row>
    <row r="13" spans="2:8" ht="37.5">
      <c r="B13" s="9">
        <f>B12+1</f>
        <v>6</v>
      </c>
      <c r="C13" s="17" t="s">
        <v>33</v>
      </c>
      <c r="D13" s="11" t="s">
        <v>5</v>
      </c>
      <c r="E13" s="5">
        <v>500</v>
      </c>
      <c r="F13" s="60"/>
      <c r="G13" s="13">
        <f t="shared" si="0"/>
        <v>0</v>
      </c>
      <c r="H13" s="10"/>
    </row>
    <row r="14" spans="2:8" ht="38.25" thickBot="1">
      <c r="B14" s="9">
        <f>B13+1</f>
        <v>7</v>
      </c>
      <c r="C14" s="27" t="s">
        <v>34</v>
      </c>
      <c r="D14" s="5" t="s">
        <v>5</v>
      </c>
      <c r="E14" s="5">
        <v>50</v>
      </c>
      <c r="F14" s="60"/>
      <c r="G14" s="13">
        <f t="shared" si="0"/>
        <v>0</v>
      </c>
      <c r="H14" s="10"/>
    </row>
    <row r="15" spans="2:7" ht="16.5" customHeight="1">
      <c r="B15" s="46" t="s">
        <v>22</v>
      </c>
      <c r="C15" s="47"/>
      <c r="D15" s="47"/>
      <c r="E15" s="47"/>
      <c r="F15" s="47"/>
      <c r="G15" s="48"/>
    </row>
    <row r="16" spans="2:7" ht="15">
      <c r="B16" s="9">
        <f>B14+1</f>
        <v>8</v>
      </c>
      <c r="C16" s="12" t="s">
        <v>12</v>
      </c>
      <c r="D16" s="5" t="s">
        <v>5</v>
      </c>
      <c r="E16" s="5">
        <v>170</v>
      </c>
      <c r="F16" s="60"/>
      <c r="G16" s="13">
        <f aca="true" t="shared" si="1" ref="G16:G24">E16*F16</f>
        <v>0</v>
      </c>
    </row>
    <row r="17" spans="2:7" ht="15">
      <c r="B17" s="9">
        <f aca="true" t="shared" si="2" ref="B17:B23">B16+1</f>
        <v>9</v>
      </c>
      <c r="C17" s="3" t="s">
        <v>14</v>
      </c>
      <c r="D17" s="5" t="s">
        <v>5</v>
      </c>
      <c r="E17" s="5">
        <v>50</v>
      </c>
      <c r="F17" s="60"/>
      <c r="G17" s="13">
        <f t="shared" si="1"/>
        <v>0</v>
      </c>
    </row>
    <row r="18" spans="2:7" ht="15">
      <c r="B18" s="9">
        <f t="shared" si="2"/>
        <v>10</v>
      </c>
      <c r="C18" s="3" t="s">
        <v>15</v>
      </c>
      <c r="D18" s="5" t="s">
        <v>5</v>
      </c>
      <c r="E18" s="5">
        <v>160</v>
      </c>
      <c r="F18" s="60"/>
      <c r="G18" s="13">
        <f t="shared" si="1"/>
        <v>0</v>
      </c>
    </row>
    <row r="19" spans="2:7" ht="15" customHeight="1">
      <c r="B19" s="9">
        <f t="shared" si="2"/>
        <v>11</v>
      </c>
      <c r="C19" s="3" t="s">
        <v>13</v>
      </c>
      <c r="D19" s="5" t="s">
        <v>6</v>
      </c>
      <c r="E19" s="5">
        <v>2500</v>
      </c>
      <c r="F19" s="60"/>
      <c r="G19" s="13">
        <f t="shared" si="1"/>
        <v>0</v>
      </c>
    </row>
    <row r="20" spans="2:7" ht="15" customHeight="1">
      <c r="B20" s="9">
        <f t="shared" si="2"/>
        <v>12</v>
      </c>
      <c r="C20" s="3" t="s">
        <v>16</v>
      </c>
      <c r="D20" s="5" t="s">
        <v>6</v>
      </c>
      <c r="E20" s="5">
        <v>900</v>
      </c>
      <c r="F20" s="60"/>
      <c r="G20" s="13">
        <f t="shared" si="1"/>
        <v>0</v>
      </c>
    </row>
    <row r="21" spans="2:7" ht="15" customHeight="1">
      <c r="B21" s="9">
        <f t="shared" si="2"/>
        <v>13</v>
      </c>
      <c r="C21" s="3" t="s">
        <v>17</v>
      </c>
      <c r="D21" s="5" t="s">
        <v>6</v>
      </c>
      <c r="E21" s="5">
        <v>2700</v>
      </c>
      <c r="F21" s="60"/>
      <c r="G21" s="13">
        <f t="shared" si="1"/>
        <v>0</v>
      </c>
    </row>
    <row r="22" spans="2:7" ht="37.5">
      <c r="B22" s="9">
        <f t="shared" si="2"/>
        <v>14</v>
      </c>
      <c r="C22" s="17" t="s">
        <v>28</v>
      </c>
      <c r="D22" s="11" t="s">
        <v>5</v>
      </c>
      <c r="E22" s="5">
        <v>10</v>
      </c>
      <c r="F22" s="60"/>
      <c r="G22" s="13">
        <f t="shared" si="1"/>
        <v>0</v>
      </c>
    </row>
    <row r="23" spans="2:7" ht="37.5">
      <c r="B23" s="9">
        <f t="shared" si="2"/>
        <v>15</v>
      </c>
      <c r="C23" s="27" t="s">
        <v>35</v>
      </c>
      <c r="D23" s="5" t="s">
        <v>5</v>
      </c>
      <c r="E23" s="5">
        <v>10</v>
      </c>
      <c r="F23" s="60"/>
      <c r="G23" s="13">
        <f>E23*F23</f>
        <v>0</v>
      </c>
    </row>
    <row r="24" spans="2:7" ht="25.5" thickBot="1">
      <c r="B24" s="20">
        <f>B23+1</f>
        <v>16</v>
      </c>
      <c r="C24" s="24" t="s">
        <v>27</v>
      </c>
      <c r="D24" s="18" t="s">
        <v>6</v>
      </c>
      <c r="E24" s="18">
        <v>800</v>
      </c>
      <c r="F24" s="61"/>
      <c r="G24" s="19">
        <f t="shared" si="1"/>
        <v>0</v>
      </c>
    </row>
    <row r="25" spans="2:7" ht="16.5" customHeight="1">
      <c r="B25" s="46" t="s">
        <v>18</v>
      </c>
      <c r="C25" s="47"/>
      <c r="D25" s="47"/>
      <c r="E25" s="47"/>
      <c r="F25" s="47"/>
      <c r="G25" s="48"/>
    </row>
    <row r="26" spans="2:7" ht="15.75" customHeight="1">
      <c r="B26" s="9">
        <f>B24+1</f>
        <v>17</v>
      </c>
      <c r="C26" s="12" t="s">
        <v>19</v>
      </c>
      <c r="D26" s="11" t="s">
        <v>5</v>
      </c>
      <c r="E26" s="5">
        <v>50</v>
      </c>
      <c r="F26" s="61"/>
      <c r="G26" s="13">
        <f>E26*F26</f>
        <v>0</v>
      </c>
    </row>
    <row r="27" spans="2:7" ht="16.5" customHeight="1" thickBot="1">
      <c r="B27" s="21">
        <f>B26+1</f>
        <v>18</v>
      </c>
      <c r="C27" s="22" t="s">
        <v>20</v>
      </c>
      <c r="D27" s="23" t="s">
        <v>21</v>
      </c>
      <c r="E27" s="8">
        <v>20</v>
      </c>
      <c r="F27" s="62"/>
      <c r="G27" s="15">
        <f>E27*F27</f>
        <v>0</v>
      </c>
    </row>
    <row r="28" spans="2:7" ht="20.25" customHeight="1">
      <c r="B28" s="35" t="s">
        <v>38</v>
      </c>
      <c r="C28" s="36"/>
      <c r="D28" s="36"/>
      <c r="E28" s="36"/>
      <c r="F28" s="36"/>
      <c r="G28" s="37"/>
    </row>
    <row r="29" spans="2:7" ht="24.75">
      <c r="B29" s="4">
        <f>B27+1</f>
        <v>19</v>
      </c>
      <c r="C29" s="12" t="s">
        <v>41</v>
      </c>
      <c r="D29" s="5" t="s">
        <v>7</v>
      </c>
      <c r="E29" s="5">
        <v>50</v>
      </c>
      <c r="F29" s="60"/>
      <c r="G29" s="13">
        <f>E29*F29</f>
        <v>0</v>
      </c>
    </row>
    <row r="30" spans="2:7" ht="25.5">
      <c r="B30" s="4">
        <f>B29+1</f>
        <v>20</v>
      </c>
      <c r="C30" s="12" t="s">
        <v>42</v>
      </c>
      <c r="D30" s="5" t="s">
        <v>7</v>
      </c>
      <c r="E30" s="5">
        <v>150</v>
      </c>
      <c r="F30" s="60"/>
      <c r="G30" s="13">
        <f>E30*F30</f>
        <v>0</v>
      </c>
    </row>
    <row r="31" spans="2:7" ht="15" customHeight="1">
      <c r="B31" s="4">
        <f>B30+1</f>
        <v>21</v>
      </c>
      <c r="C31" s="3" t="s">
        <v>8</v>
      </c>
      <c r="D31" s="5" t="s">
        <v>7</v>
      </c>
      <c r="E31" s="5">
        <v>50</v>
      </c>
      <c r="F31" s="60"/>
      <c r="G31" s="13">
        <f>E31*F31</f>
        <v>0</v>
      </c>
    </row>
    <row r="32" spans="2:7" ht="15" customHeight="1" thickBot="1">
      <c r="B32" s="6">
        <v>22</v>
      </c>
      <c r="C32" s="7" t="s">
        <v>10</v>
      </c>
      <c r="D32" s="23" t="s">
        <v>9</v>
      </c>
      <c r="E32" s="8">
        <v>1000</v>
      </c>
      <c r="F32" s="62"/>
      <c r="G32" s="15">
        <f>E32*F32</f>
        <v>0</v>
      </c>
    </row>
    <row r="33" spans="2:7" ht="26.25" customHeight="1">
      <c r="B33" s="49" t="s">
        <v>39</v>
      </c>
      <c r="C33" s="50"/>
      <c r="D33" s="50"/>
      <c r="E33" s="50"/>
      <c r="F33" s="50"/>
      <c r="G33" s="51"/>
    </row>
    <row r="34" spans="2:7" ht="24.75">
      <c r="B34" s="25">
        <v>23</v>
      </c>
      <c r="C34" s="3" t="s">
        <v>11</v>
      </c>
      <c r="D34" s="26" t="s">
        <v>7</v>
      </c>
      <c r="E34" s="18">
        <v>10</v>
      </c>
      <c r="F34" s="61"/>
      <c r="G34" s="19">
        <f>E34*F34</f>
        <v>0</v>
      </c>
    </row>
    <row r="35" spans="2:7" ht="25.5">
      <c r="B35" s="25">
        <v>24</v>
      </c>
      <c r="C35" s="12" t="s">
        <v>40</v>
      </c>
      <c r="D35" s="26" t="s">
        <v>7</v>
      </c>
      <c r="E35" s="18">
        <v>150</v>
      </c>
      <c r="F35" s="61"/>
      <c r="G35" s="19">
        <f>E35*F35</f>
        <v>0</v>
      </c>
    </row>
    <row r="36" spans="2:7" ht="15" customHeight="1">
      <c r="B36" s="25">
        <v>25</v>
      </c>
      <c r="C36" s="3" t="s">
        <v>8</v>
      </c>
      <c r="D36" s="26" t="s">
        <v>7</v>
      </c>
      <c r="E36" s="18">
        <v>10</v>
      </c>
      <c r="F36" s="61"/>
      <c r="G36" s="19">
        <f>E36*F36</f>
        <v>0</v>
      </c>
    </row>
    <row r="37" spans="2:7" ht="15" customHeight="1" thickBot="1">
      <c r="B37" s="6">
        <v>26</v>
      </c>
      <c r="C37" s="7" t="s">
        <v>10</v>
      </c>
      <c r="D37" s="23" t="s">
        <v>9</v>
      </c>
      <c r="E37" s="8">
        <v>400</v>
      </c>
      <c r="F37" s="62"/>
      <c r="G37" s="15">
        <f>E37*F37</f>
        <v>0</v>
      </c>
    </row>
    <row r="38" spans="2:7" ht="20.25" customHeight="1" thickBot="1">
      <c r="B38" s="38" t="s">
        <v>43</v>
      </c>
      <c r="C38" s="39"/>
      <c r="D38" s="39"/>
      <c r="E38" s="39"/>
      <c r="F38" s="39"/>
      <c r="G38" s="16">
        <f>SUM(G8:G14,G26:G27,G16:G24,G29:G37)</f>
        <v>0</v>
      </c>
    </row>
    <row r="39" spans="2:7" ht="16.5" customHeight="1">
      <c r="B39" s="29" t="s">
        <v>36</v>
      </c>
      <c r="C39" s="30"/>
      <c r="D39" s="30"/>
      <c r="E39" s="30"/>
      <c r="F39" s="30"/>
      <c r="G39" s="31"/>
    </row>
    <row r="40" spans="2:7" ht="25.5" customHeight="1" thickBot="1">
      <c r="B40" s="32" t="s">
        <v>29</v>
      </c>
      <c r="C40" s="33"/>
      <c r="D40" s="33"/>
      <c r="E40" s="33"/>
      <c r="F40" s="33"/>
      <c r="G40" s="34"/>
    </row>
    <row r="41" spans="2:7" ht="12">
      <c r="B41" s="1"/>
      <c r="C41" s="1"/>
      <c r="F41" s="1"/>
      <c r="G41" s="1"/>
    </row>
  </sheetData>
  <sheetProtection password="CC06" sheet="1"/>
  <mergeCells count="12">
    <mergeCell ref="B2:G2"/>
    <mergeCell ref="B3:G3"/>
    <mergeCell ref="B39:G39"/>
    <mergeCell ref="B40:G40"/>
    <mergeCell ref="B28:G28"/>
    <mergeCell ref="B38:F38"/>
    <mergeCell ref="B4:G4"/>
    <mergeCell ref="B5:G5"/>
    <mergeCell ref="B15:G15"/>
    <mergeCell ref="B33:G33"/>
    <mergeCell ref="B7:G7"/>
    <mergeCell ref="B25:G25"/>
  </mergeCells>
  <printOptions/>
  <pageMargins left="0.787401575" right="0.59" top="0.984251969" bottom="0.984251969" header="0.4921259845" footer="0.492125984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u02036</dc:creator>
  <cp:keywords/>
  <dc:description/>
  <cp:lastModifiedBy>Koblížková Silvie</cp:lastModifiedBy>
  <cp:lastPrinted>2016-01-06T07:59:49Z</cp:lastPrinted>
  <dcterms:created xsi:type="dcterms:W3CDTF">2013-03-13T08:46:08Z</dcterms:created>
  <dcterms:modified xsi:type="dcterms:W3CDTF">2016-01-06T08:58:27Z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784236084</vt:i4>
  </property>
  <property fmtid="{D5CDD505-2E9C-101B-9397-08002B2CF9AE}" pid="3" name="_NewReviewCycle">
    <vt:lpwstr/>
  </property>
  <property fmtid="{D5CDD505-2E9C-101B-9397-08002B2CF9AE}" pid="4" name="_EmailSubject">
    <vt:lpwstr>stěhování</vt:lpwstr>
  </property>
  <property fmtid="{D5CDD505-2E9C-101B-9397-08002B2CF9AE}" pid="5" name="_AuthorEmail">
    <vt:lpwstr>Iveta.Novakova@cnb.cz</vt:lpwstr>
  </property>
  <property fmtid="{D5CDD505-2E9C-101B-9397-08002B2CF9AE}" pid="6" name="_AuthorEmailDisplayName">
    <vt:lpwstr>Nováková Iveta</vt:lpwstr>
  </property>
  <property fmtid="{D5CDD505-2E9C-101B-9397-08002B2CF9AE}" pid="7" name="_PreviousAdHocReviewCycleID">
    <vt:i4>-557442054</vt:i4>
  </property>
  <property fmtid="{D5CDD505-2E9C-101B-9397-08002B2CF9AE}" pid="8" name="_ReviewingToolsShownOnce">
    <vt:lpwstr/>
  </property>
</Properties>
</file>