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Veřejné zakázky\2025 veřejné zakázky\25078 - OŘ - Licence pro Cisco IP telefonii\ZD a přílohy\"/>
    </mc:Choice>
  </mc:AlternateContent>
  <bookViews>
    <workbookView xWindow="-120" yWindow="-120" windowWidth="29040" windowHeight="17520"/>
  </bookViews>
  <sheets>
    <sheet name="List1" sheetId="1" r:id="rId1"/>
  </sheets>
  <definedNames>
    <definedName name="_xlnm.Print_Area" localSheetId="0">List1!$A$1:$E$15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1" l="1"/>
  <c r="D7" i="1"/>
  <c r="D9" i="1"/>
  <c r="D12" i="1" l="1"/>
  <c r="D10" i="1"/>
  <c r="D4" i="1"/>
  <c r="B13" i="1" l="1"/>
</calcChain>
</file>

<file path=xl/sharedStrings.xml><?xml version="1.0" encoding="utf-8"?>
<sst xmlns="http://schemas.openxmlformats.org/spreadsheetml/2006/main" count="27" uniqueCount="21">
  <si>
    <t>Cenová tabulka</t>
  </si>
  <si>
    <t>Celková nabídková cena v Kč bez DPH</t>
  </si>
  <si>
    <t xml:space="preserve">Ceny se uvádějí v Kč bez DPH zaokrouhlená na dvě desetinná místa. </t>
  </si>
  <si>
    <t>Příloha č. 2 ZD</t>
  </si>
  <si>
    <t>Cena za 1 ks subskripce
 v Kč bez DPH</t>
  </si>
  <si>
    <t>Počet kusů subskripcí</t>
  </si>
  <si>
    <t>Celková cena za subscripce 
v Kč bez DPH</t>
  </si>
  <si>
    <t>Dodávka subskripcí pro kontaktní centrum UCCX</t>
  </si>
  <si>
    <t>Dodávka subskripcí pro Cisco IP telefony</t>
  </si>
  <si>
    <t>Cena podpory 1 ks subskripce na 12 měsíců
v Kč bez DPH</t>
  </si>
  <si>
    <t>Podpora subskripcí</t>
  </si>
  <si>
    <t xml:space="preserve">Kterékoliv žlutě podbarvené pole v cenové tabulce lze vyplnit nulou, budou-li náklady dodavatele na realizaci dané položky skutečně nulové nebo budou-li náklady této položky neoddělitelně zahrnuty do položky jiné, přičemž o tom kterém postupu uvede v nabídce dodavatel vysvětlující informaci. </t>
  </si>
  <si>
    <t>Podpora dodané subskripce pro provoz IP telefonu standardního typu</t>
  </si>
  <si>
    <t>Podpora dodané subskripce pro provoz IP telefonu chodbového typu</t>
  </si>
  <si>
    <t>Podpora dodané subskripce pro operátory kontaktního centra UCCX</t>
  </si>
  <si>
    <t>Subskripce A-FLEX-NUPL-A pro provoz IP telefonu chodbového typu na Cisco Unified Communications Manageru 15 (čl. I odst. 1 písm. b))</t>
  </si>
  <si>
    <t>Subskripce A-FLEX-NUPL-E pro provoz Cisco IP telefonu standardního typu na Cisco Unified Communications Manageru 15 (čl. I odst. 1 písm. a))</t>
  </si>
  <si>
    <t>Subskripce A-FLEX-CCX-P-C (On-Premises UCCX Premium Concurrent Agent) pro provoz operátorů call centra na UCCX (čl. I odst. 1 písm. c))</t>
  </si>
  <si>
    <t>Celková cena podpory subskripcí na 12 měsíců
v Kč bez DPH</t>
  </si>
  <si>
    <t>Cena podpory 1 ks subskripce na 36 měsíců
v Kč bez DPH</t>
  </si>
  <si>
    <t>Celková cena podpory subskripcí na 36 měsíců
v Kč bez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</si>
</sst>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&quot; Kč&quot;"/>
  </numFmts>
  <fonts count="11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b/>
      <sz val="10"/>
      <name val="Arial"/>
      <family val="2"/>
      <charset val="238"/>
    </font>
    <font>
      <b/>
      <sz val="8"/>
      <color rgb="FFFF0000"/>
      <name val="Arial"/>
      <family val="2"/>
      <charset val="238"/>
    </font>
    <font>
      <sz val="10"/>
      <color theme="0"/>
      <name val="Arial"/>
      <family val="2"/>
      <charset val="238"/>
    </font>
    <font>
      <sz val="14"/>
      <color theme="0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name val="Arial"/>
      <family val="2"/>
      <charset val="238"/>
    </font>
    <font>
      <b/>
      <sz val="16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sz val="14"/>
      <color rgb="FFFF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8"/>
      </top>
      <bottom style="medium">
        <color indexed="64"/>
      </bottom>
      <diagonal/>
    </border>
    <border>
      <left/>
      <right/>
      <top style="medium">
        <color indexed="8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/>
    <xf numFmtId="0" fontId="4" fillId="0" borderId="0" xfId="0" applyFont="1" applyAlignment="1">
      <alignment horizontal="left"/>
    </xf>
    <xf numFmtId="0" fontId="7" fillId="0" borderId="4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7" fillId="0" borderId="6" xfId="0" applyFont="1" applyBorder="1" applyAlignment="1">
      <alignment vertical="center" wrapText="1"/>
    </xf>
    <xf numFmtId="4" fontId="7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0" xfId="0" applyFont="1"/>
    <xf numFmtId="0" fontId="10" fillId="0" borderId="0" xfId="0" applyFont="1"/>
    <xf numFmtId="0" fontId="7" fillId="0" borderId="8" xfId="0" applyFont="1" applyBorder="1" applyAlignment="1">
      <alignment vertical="center" wrapText="1"/>
    </xf>
    <xf numFmtId="4" fontId="7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9" xfId="0" applyFont="1" applyBorder="1" applyAlignment="1">
      <alignment horizontal="center" vertical="center" wrapText="1"/>
    </xf>
    <xf numFmtId="0" fontId="8" fillId="0" borderId="11" xfId="0" applyFont="1" applyBorder="1" applyAlignment="1">
      <alignment vertical="center"/>
    </xf>
    <xf numFmtId="0" fontId="2" fillId="3" borderId="10" xfId="0" applyFont="1" applyFill="1" applyBorder="1" applyAlignment="1">
      <alignment horizontal="center" vertical="center" wrapText="1"/>
    </xf>
    <xf numFmtId="4" fontId="2" fillId="0" borderId="13" xfId="0" applyNumberFormat="1" applyFont="1" applyBorder="1" applyAlignment="1">
      <alignment horizontal="center" vertical="center" wrapText="1"/>
    </xf>
    <xf numFmtId="4" fontId="2" fillId="0" borderId="12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3" fillId="0" borderId="0" xfId="0" applyFont="1" applyAlignment="1">
      <alignment vertical="center" wrapText="1"/>
    </xf>
    <xf numFmtId="0" fontId="2" fillId="3" borderId="16" xfId="0" applyFont="1" applyFill="1" applyBorder="1" applyAlignment="1">
      <alignment horizontal="center" vertical="center"/>
    </xf>
    <xf numFmtId="0" fontId="7" fillId="0" borderId="17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4" fontId="2" fillId="0" borderId="20" xfId="0" applyNumberFormat="1" applyFont="1" applyBorder="1" applyAlignment="1">
      <alignment horizontal="center" vertical="center" wrapText="1"/>
    </xf>
    <xf numFmtId="4" fontId="2" fillId="0" borderId="21" xfId="0" applyNumberFormat="1" applyFont="1" applyBorder="1" applyAlignment="1">
      <alignment horizontal="center" vertical="center" wrapText="1"/>
    </xf>
    <xf numFmtId="0" fontId="0" fillId="0" borderId="0" xfId="0" applyAlignment="1">
      <alignment horizontal="left" vertical="top" wrapText="1"/>
    </xf>
    <xf numFmtId="0" fontId="1" fillId="0" borderId="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64" fontId="8" fillId="0" borderId="14" xfId="0" applyNumberFormat="1" applyFont="1" applyBorder="1" applyAlignment="1">
      <alignment horizontal="center" vertical="center"/>
    </xf>
    <xf numFmtId="164" fontId="8" fillId="0" borderId="15" xfId="0" applyNumberFormat="1" applyFont="1" applyBorder="1" applyAlignment="1">
      <alignment horizontal="center" vertical="center"/>
    </xf>
    <xf numFmtId="164" fontId="8" fillId="0" borderId="19" xfId="0" applyNumberFormat="1" applyFont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"/>
  <sheetViews>
    <sheetView tabSelected="1" zoomScaleNormal="100" workbookViewId="0">
      <selection activeCell="B4" sqref="B4"/>
    </sheetView>
  </sheetViews>
  <sheetFormatPr defaultColWidth="9.109375" defaultRowHeight="14.4" x14ac:dyDescent="0.3"/>
  <cols>
    <col min="1" max="1" width="62.5546875" customWidth="1"/>
    <col min="2" max="4" width="27" customWidth="1"/>
    <col min="5" max="5" width="4.33203125" customWidth="1"/>
    <col min="6" max="6" width="29.109375" customWidth="1"/>
  </cols>
  <sheetData>
    <row r="1" spans="1:11" ht="15" thickBot="1" x14ac:dyDescent="0.35">
      <c r="D1" s="20" t="s">
        <v>3</v>
      </c>
    </row>
    <row r="2" spans="1:11" ht="18" thickBot="1" x14ac:dyDescent="0.35">
      <c r="A2" s="28" t="s">
        <v>0</v>
      </c>
      <c r="B2" s="29"/>
      <c r="C2" s="29"/>
      <c r="D2" s="30"/>
    </row>
    <row r="3" spans="1:11" ht="39.9" customHeight="1" thickBot="1" x14ac:dyDescent="0.35">
      <c r="A3" s="6" t="s">
        <v>8</v>
      </c>
      <c r="B3" s="7" t="s">
        <v>4</v>
      </c>
      <c r="C3" s="8" t="s">
        <v>5</v>
      </c>
      <c r="D3" s="17" t="s">
        <v>6</v>
      </c>
      <c r="F3" s="21"/>
      <c r="G3" s="1"/>
      <c r="H3" s="1"/>
      <c r="I3" s="2"/>
      <c r="J3" s="1"/>
      <c r="K3" s="1"/>
    </row>
    <row r="4" spans="1:11" ht="40.200000000000003" customHeight="1" x14ac:dyDescent="0.3">
      <c r="A4" s="9" t="s">
        <v>16</v>
      </c>
      <c r="B4" s="10"/>
      <c r="C4" s="5">
        <v>570</v>
      </c>
      <c r="D4" s="18">
        <f>C4*ROUND(B4,2)</f>
        <v>0</v>
      </c>
      <c r="G4" s="1"/>
      <c r="H4" s="1"/>
      <c r="I4" s="2"/>
      <c r="J4" s="1"/>
      <c r="K4" s="1"/>
    </row>
    <row r="5" spans="1:11" ht="39.6" customHeight="1" thickBot="1" x14ac:dyDescent="0.35">
      <c r="A5" s="13" t="s">
        <v>15</v>
      </c>
      <c r="B5" s="14"/>
      <c r="C5" s="15">
        <v>30</v>
      </c>
      <c r="D5" s="19">
        <f>C5*ROUND(B5,2)</f>
        <v>0</v>
      </c>
      <c r="F5" s="21"/>
      <c r="G5" s="1"/>
      <c r="H5" s="1"/>
      <c r="I5" s="2"/>
      <c r="J5" s="1"/>
      <c r="K5" s="1"/>
    </row>
    <row r="6" spans="1:11" ht="30" customHeight="1" thickBot="1" x14ac:dyDescent="0.35">
      <c r="A6" s="6" t="s">
        <v>7</v>
      </c>
      <c r="B6" s="7" t="s">
        <v>4</v>
      </c>
      <c r="C6" s="8" t="s">
        <v>5</v>
      </c>
      <c r="D6" s="17" t="s">
        <v>6</v>
      </c>
      <c r="F6" s="21"/>
      <c r="G6" s="1"/>
      <c r="H6" s="1"/>
      <c r="I6" s="2"/>
      <c r="J6" s="1"/>
      <c r="K6" s="1"/>
    </row>
    <row r="7" spans="1:11" ht="43.8" customHeight="1" thickBot="1" x14ac:dyDescent="0.35">
      <c r="A7" s="9" t="s">
        <v>17</v>
      </c>
      <c r="B7" s="10"/>
      <c r="C7" s="5">
        <v>20</v>
      </c>
      <c r="D7" s="18">
        <f>C7*ROUND(B7,2)</f>
        <v>0</v>
      </c>
      <c r="F7" s="21"/>
      <c r="G7" s="1"/>
      <c r="H7" s="1"/>
      <c r="I7" s="2"/>
      <c r="J7" s="1"/>
      <c r="K7" s="1"/>
    </row>
    <row r="8" spans="1:11" ht="40.200000000000003" thickBot="1" x14ac:dyDescent="0.35">
      <c r="A8" s="6" t="s">
        <v>10</v>
      </c>
      <c r="B8" s="7" t="s">
        <v>19</v>
      </c>
      <c r="C8" s="22" t="s">
        <v>5</v>
      </c>
      <c r="D8" s="17" t="s">
        <v>20</v>
      </c>
      <c r="F8" s="21"/>
      <c r="G8" s="1"/>
      <c r="H8" s="1"/>
      <c r="I8" s="2"/>
      <c r="J8" s="1"/>
      <c r="K8" s="1"/>
    </row>
    <row r="9" spans="1:11" s="11" customFormat="1" ht="39" customHeight="1" x14ac:dyDescent="0.3">
      <c r="A9" s="9" t="s">
        <v>12</v>
      </c>
      <c r="B9" s="10"/>
      <c r="C9" s="23">
        <v>570</v>
      </c>
      <c r="D9" s="25">
        <f>ROUND(B9,2)*C9</f>
        <v>0</v>
      </c>
      <c r="F9"/>
      <c r="G9" s="3"/>
      <c r="H9" s="3"/>
      <c r="I9" s="12"/>
      <c r="J9" s="3"/>
      <c r="K9" s="3"/>
    </row>
    <row r="10" spans="1:11" s="11" customFormat="1" ht="37.200000000000003" customHeight="1" thickBot="1" x14ac:dyDescent="0.35">
      <c r="A10" s="13" t="s">
        <v>13</v>
      </c>
      <c r="B10" s="14"/>
      <c r="C10" s="24">
        <v>30</v>
      </c>
      <c r="D10" s="19">
        <f>ROUND(B10,2)*C10</f>
        <v>0</v>
      </c>
      <c r="F10"/>
      <c r="G10" s="3"/>
      <c r="H10" s="3"/>
      <c r="I10" s="12"/>
      <c r="J10" s="3"/>
      <c r="K10" s="3"/>
    </row>
    <row r="11" spans="1:11" s="11" customFormat="1" ht="40.200000000000003" thickBot="1" x14ac:dyDescent="0.35">
      <c r="A11" s="6" t="s">
        <v>10</v>
      </c>
      <c r="B11" s="7" t="s">
        <v>9</v>
      </c>
      <c r="C11" s="22" t="s">
        <v>5</v>
      </c>
      <c r="D11" s="17" t="s">
        <v>18</v>
      </c>
      <c r="F11"/>
      <c r="G11" s="3"/>
      <c r="H11" s="3"/>
      <c r="I11" s="12"/>
      <c r="J11" s="3"/>
      <c r="K11" s="3"/>
    </row>
    <row r="12" spans="1:11" s="11" customFormat="1" ht="38.4" customHeight="1" thickBot="1" x14ac:dyDescent="0.35">
      <c r="A12" s="13" t="s">
        <v>14</v>
      </c>
      <c r="B12" s="14"/>
      <c r="C12" s="24">
        <v>20</v>
      </c>
      <c r="D12" s="26">
        <f>ROUND(B12,2)*C12</f>
        <v>0</v>
      </c>
      <c r="F12" s="21"/>
      <c r="G12" s="3"/>
      <c r="H12" s="3"/>
      <c r="I12" s="12"/>
      <c r="J12" s="3"/>
      <c r="K12" s="3"/>
    </row>
    <row r="13" spans="1:11" ht="50.1" customHeight="1" thickBot="1" x14ac:dyDescent="0.35">
      <c r="A13" s="16" t="s">
        <v>1</v>
      </c>
      <c r="B13" s="31">
        <f>SUM(D4:D5,D7,D9:D10,D12)</f>
        <v>0</v>
      </c>
      <c r="C13" s="32"/>
      <c r="D13" s="33"/>
      <c r="F13" s="4"/>
      <c r="G13" s="1"/>
      <c r="H13" s="1"/>
      <c r="I13" s="3"/>
    </row>
    <row r="15" spans="1:11" x14ac:dyDescent="0.3">
      <c r="A15" s="27" t="s">
        <v>2</v>
      </c>
      <c r="B15" s="27"/>
      <c r="C15" s="27"/>
      <c r="D15" s="27"/>
    </row>
    <row r="16" spans="1:11" ht="31.2" customHeight="1" x14ac:dyDescent="0.3">
      <c r="A16" s="27" t="s">
        <v>11</v>
      </c>
      <c r="B16" s="27"/>
      <c r="C16" s="27"/>
      <c r="D16" s="27"/>
    </row>
  </sheetData>
  <mergeCells count="4">
    <mergeCell ref="A15:D15"/>
    <mergeCell ref="A2:D2"/>
    <mergeCell ref="B13:D13"/>
    <mergeCell ref="A16:D16"/>
  </mergeCells>
  <pageMargins left="0.7" right="0.7" top="0.78740157499999996" bottom="0.78740157499999996" header="0.3" footer="0.3"/>
  <pageSetup paperSize="9" scale="4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>Česká národní banka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Filip Burget</dc:creator>
  <cp:lastModifiedBy>Bolfová Petra</cp:lastModifiedBy>
  <cp:lastPrinted>2018-09-04T08:44:03Z</cp:lastPrinted>
  <dcterms:created xsi:type="dcterms:W3CDTF">2017-01-27T09:30:45Z</dcterms:created>
  <dcterms:modified xsi:type="dcterms:W3CDTF">2025-12-19T09:34:43Z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