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'List1'!$B$2:$F$17</definedName>
  </definedNames>
  <calcPr fullCalcOnLoad="1"/>
</workbook>
</file>

<file path=xl/sharedStrings.xml><?xml version="1.0" encoding="utf-8"?>
<sst xmlns="http://schemas.openxmlformats.org/spreadsheetml/2006/main" count="33" uniqueCount="33">
  <si>
    <t>Typ</t>
  </si>
  <si>
    <t>počet ks</t>
  </si>
  <si>
    <t>cena za 1 ks v Kč bez DPH</t>
  </si>
  <si>
    <t>cena za všechny ks v Kč bez DPH</t>
  </si>
  <si>
    <t>TNP-22K</t>
  </si>
  <si>
    <t>Konica - Toner Black</t>
  </si>
  <si>
    <t>TNP-22C</t>
  </si>
  <si>
    <t>Konica - Toner Cyan</t>
  </si>
  <si>
    <t>TNP-22M</t>
  </si>
  <si>
    <t>Konica - Toner Magneta</t>
  </si>
  <si>
    <t>TNP-22Y</t>
  </si>
  <si>
    <t>Konica - Toner Yellow</t>
  </si>
  <si>
    <t>UIP-14K</t>
  </si>
  <si>
    <t>Konica - obrazová jednotka black</t>
  </si>
  <si>
    <t>UIP-14C</t>
  </si>
  <si>
    <t>Konica - obrazová jednotka cyan</t>
  </si>
  <si>
    <t>UIP-14M</t>
  </si>
  <si>
    <t>Konica - obrazová jednotka magneta</t>
  </si>
  <si>
    <t>UIP-14Y</t>
  </si>
  <si>
    <t>Konica - obrazová jednotka yellow</t>
  </si>
  <si>
    <t>WB-P03</t>
  </si>
  <si>
    <t>Konica - odpadní nádobka</t>
  </si>
  <si>
    <t>C13S050584</t>
  </si>
  <si>
    <t>Epson - Toner Black</t>
  </si>
  <si>
    <t>C13S051206</t>
  </si>
  <si>
    <t>Epson - Maintenance Unit</t>
  </si>
  <si>
    <t>TKYTK475XXBG</t>
  </si>
  <si>
    <t>Kyocera FS6525</t>
  </si>
  <si>
    <t>Příloha č. 3c</t>
  </si>
  <si>
    <t>CENOVÁ TABULKA - KONICA Bizhub C35, EPSON AcuLaser M2400 a Kyocera FS6525</t>
  </si>
  <si>
    <t>Celková nabídková cena (v Kč bez DPH)</t>
  </si>
  <si>
    <t xml:space="preserve">Pozn. - Požadujeme pouze originální spotřební materiál dodávaný výrobcem tiskového zařízení </t>
  </si>
  <si>
    <t>název spotřebního materiálu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</si>
</sst>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33" borderId="13" xfId="0" applyNumberFormat="1" applyFill="1" applyBorder="1" applyAlignment="1" applyProtection="1">
      <alignment horizontal="center"/>
      <protection locked="0"/>
    </xf>
    <xf numFmtId="4" fontId="0" fillId="33" borderId="12" xfId="0" applyNumberFormat="1" applyFill="1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zoomScalePageLayoutView="0" workbookViewId="0" topLeftCell="A1">
      <selection activeCell="H2" sqref="H2"/>
    </sheetView>
  </sheetViews>
  <sheetFormatPr defaultColWidth="9.140625" defaultRowHeight="12.75"/>
  <cols>
    <col min="1" max="1" width="4.00390625" style="1" customWidth="1"/>
    <col min="2" max="2" width="14.57421875" style="1" customWidth="1"/>
    <col min="3" max="3" width="32.7109375" style="1" customWidth="1"/>
    <col min="4" max="4" width="9.28125" style="1" customWidth="1"/>
    <col min="5" max="5" width="14.7109375" style="1" customWidth="1"/>
    <col min="6" max="6" width="18.00390625" style="1" customWidth="1"/>
    <col min="7" max="16384" width="9.140625" style="1" customWidth="1"/>
  </cols>
  <sheetData>
    <row r="2" ht="12.75">
      <c r="F2" s="2" t="s">
        <v>28</v>
      </c>
    </row>
    <row r="3" spans="2:7" ht="12.75">
      <c r="B3" s="3" t="s">
        <v>29</v>
      </c>
      <c r="C3" s="4"/>
      <c r="D3" s="4"/>
      <c r="E3" s="4"/>
      <c r="F3" s="5"/>
      <c r="G3" s="6"/>
    </row>
    <row r="4" spans="2:6" ht="25.5">
      <c r="B4" s="7" t="s">
        <v>0</v>
      </c>
      <c r="C4" s="7" t="s">
        <v>32</v>
      </c>
      <c r="D4" s="8" t="s">
        <v>1</v>
      </c>
      <c r="E4" s="9" t="s">
        <v>2</v>
      </c>
      <c r="F4" s="10" t="s">
        <v>3</v>
      </c>
    </row>
    <row r="5" spans="2:6" ht="12.75">
      <c r="B5" s="7" t="s">
        <v>4</v>
      </c>
      <c r="C5" s="7" t="s">
        <v>5</v>
      </c>
      <c r="D5" s="8">
        <v>8</v>
      </c>
      <c r="E5" s="18"/>
      <c r="F5" s="11">
        <f>D5*E5</f>
        <v>0</v>
      </c>
    </row>
    <row r="6" spans="2:6" ht="12.75">
      <c r="B6" s="7" t="s">
        <v>6</v>
      </c>
      <c r="C6" s="7" t="s">
        <v>7</v>
      </c>
      <c r="D6" s="8">
        <v>8</v>
      </c>
      <c r="E6" s="18"/>
      <c r="F6" s="11">
        <f aca="true" t="shared" si="0" ref="F6:F16">D6*E6</f>
        <v>0</v>
      </c>
    </row>
    <row r="7" spans="2:6" ht="12.75">
      <c r="B7" s="7" t="s">
        <v>8</v>
      </c>
      <c r="C7" s="7" t="s">
        <v>9</v>
      </c>
      <c r="D7" s="8">
        <v>8</v>
      </c>
      <c r="E7" s="18"/>
      <c r="F7" s="11">
        <f t="shared" si="0"/>
        <v>0</v>
      </c>
    </row>
    <row r="8" spans="2:6" ht="12.75">
      <c r="B8" s="7" t="s">
        <v>10</v>
      </c>
      <c r="C8" s="7" t="s">
        <v>11</v>
      </c>
      <c r="D8" s="8">
        <v>8</v>
      </c>
      <c r="E8" s="18"/>
      <c r="F8" s="11">
        <f t="shared" si="0"/>
        <v>0</v>
      </c>
    </row>
    <row r="9" spans="2:6" ht="12.75">
      <c r="B9" s="7" t="s">
        <v>12</v>
      </c>
      <c r="C9" s="7" t="s">
        <v>13</v>
      </c>
      <c r="D9" s="8">
        <v>2</v>
      </c>
      <c r="E9" s="18"/>
      <c r="F9" s="11">
        <f t="shared" si="0"/>
        <v>0</v>
      </c>
    </row>
    <row r="10" spans="2:6" ht="12.75">
      <c r="B10" s="7" t="s">
        <v>14</v>
      </c>
      <c r="C10" s="7" t="s">
        <v>15</v>
      </c>
      <c r="D10" s="8">
        <v>2</v>
      </c>
      <c r="E10" s="18"/>
      <c r="F10" s="11">
        <f t="shared" si="0"/>
        <v>0</v>
      </c>
    </row>
    <row r="11" spans="2:6" ht="12.75">
      <c r="B11" s="7" t="s">
        <v>16</v>
      </c>
      <c r="C11" s="7" t="s">
        <v>17</v>
      </c>
      <c r="D11" s="8">
        <v>2</v>
      </c>
      <c r="E11" s="18"/>
      <c r="F11" s="11">
        <f t="shared" si="0"/>
        <v>0</v>
      </c>
    </row>
    <row r="12" spans="2:6" ht="12.75">
      <c r="B12" s="7" t="s">
        <v>18</v>
      </c>
      <c r="C12" s="7" t="s">
        <v>19</v>
      </c>
      <c r="D12" s="8">
        <v>2</v>
      </c>
      <c r="E12" s="18"/>
      <c r="F12" s="11">
        <f t="shared" si="0"/>
        <v>0</v>
      </c>
    </row>
    <row r="13" spans="2:6" ht="12.75">
      <c r="B13" s="7" t="s">
        <v>20</v>
      </c>
      <c r="C13" s="7" t="s">
        <v>21</v>
      </c>
      <c r="D13" s="8">
        <v>2</v>
      </c>
      <c r="E13" s="18"/>
      <c r="F13" s="11">
        <f t="shared" si="0"/>
        <v>0</v>
      </c>
    </row>
    <row r="14" spans="2:6" ht="12.75">
      <c r="B14" s="12" t="s">
        <v>22</v>
      </c>
      <c r="C14" s="7" t="s">
        <v>23</v>
      </c>
      <c r="D14" s="8">
        <v>60</v>
      </c>
      <c r="E14" s="18"/>
      <c r="F14" s="11">
        <f t="shared" si="0"/>
        <v>0</v>
      </c>
    </row>
    <row r="15" spans="2:6" ht="12.75">
      <c r="B15" s="12" t="s">
        <v>24</v>
      </c>
      <c r="C15" s="13" t="s">
        <v>25</v>
      </c>
      <c r="D15" s="8">
        <v>2</v>
      </c>
      <c r="E15" s="19"/>
      <c r="F15" s="11">
        <f t="shared" si="0"/>
        <v>0</v>
      </c>
    </row>
    <row r="16" spans="2:6" ht="12.75">
      <c r="B16" s="12" t="s">
        <v>26</v>
      </c>
      <c r="C16" s="14" t="s">
        <v>27</v>
      </c>
      <c r="D16" s="8">
        <v>4</v>
      </c>
      <c r="E16" s="19"/>
      <c r="F16" s="11">
        <f t="shared" si="0"/>
        <v>0</v>
      </c>
    </row>
    <row r="17" spans="2:6" ht="12.75">
      <c r="B17" s="3" t="s">
        <v>30</v>
      </c>
      <c r="C17" s="4"/>
      <c r="D17" s="4"/>
      <c r="E17" s="5"/>
      <c r="F17" s="11">
        <f>SUM(F5:F16)</f>
        <v>0</v>
      </c>
    </row>
    <row r="18" spans="4:6" ht="12.75">
      <c r="D18" s="15"/>
      <c r="E18" s="15"/>
      <c r="F18" s="15"/>
    </row>
    <row r="19" ht="12.75">
      <c r="B19" s="16" t="s">
        <v>31</v>
      </c>
    </row>
    <row r="25" ht="12.75">
      <c r="G25" s="17"/>
    </row>
  </sheetData>
  <sheetProtection password="CC06" sheet="1"/>
  <mergeCells count="2">
    <mergeCell ref="B17:E17"/>
    <mergeCell ref="B3:F3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u00422</dc:creator>
  <cp:keywords/>
  <dc:description/>
  <cp:lastModifiedBy>Furch Dalibor</cp:lastModifiedBy>
  <cp:lastPrinted>2014-04-22T08:29:07Z</cp:lastPrinted>
  <dcterms:created xsi:type="dcterms:W3CDTF">2010-06-10T11:15:31Z</dcterms:created>
  <dcterms:modified xsi:type="dcterms:W3CDTF">2015-05-27T09:08:24Z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99450583</vt:i4>
  </property>
  <property fmtid="{D5CDD505-2E9C-101B-9397-08002B2CF9AE}" pid="3" name="_NewReviewCycle">
    <vt:lpwstr/>
  </property>
  <property fmtid="{D5CDD505-2E9C-101B-9397-08002B2CF9AE}" pid="4" name="_EmailSubject">
    <vt:lpwstr> Poptávka na spotř. mat. tiskáren na rok 2015-16</vt:lpwstr>
  </property>
  <property fmtid="{D5CDD505-2E9C-101B-9397-08002B2CF9AE}" pid="5" name="_AuthorEmail">
    <vt:lpwstr>Vaclav.Valek@cnb.cz</vt:lpwstr>
  </property>
  <property fmtid="{D5CDD505-2E9C-101B-9397-08002B2CF9AE}" pid="6" name="_AuthorEmailDisplayName">
    <vt:lpwstr>Válek Václav</vt:lpwstr>
  </property>
  <property fmtid="{D5CDD505-2E9C-101B-9397-08002B2CF9AE}" pid="7" name="_PreviousAdHocReviewCycleID">
    <vt:i4>1791679070</vt:i4>
  </property>
  <property fmtid="{D5CDD505-2E9C-101B-9397-08002B2CF9AE}" pid="8" name="_ReviewingToolsShownOnce">
    <vt:lpwstr/>
  </property>
</Properties>
</file>