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45" windowWidth="28620" windowHeight="1291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'List1'!$A$1:$G$15</definedName>
  </definedNames>
  <calcPr calcId="145621"/>
</workbook>
</file>

<file path=xl/sharedStrings.xml><?xml version="1.0" encoding="utf-8"?>
<sst xmlns="http://schemas.openxmlformats.org/spreadsheetml/2006/main" count="16" uniqueCount="14">
  <si>
    <t>Cenová tabulka</t>
  </si>
  <si>
    <t>Položka</t>
  </si>
  <si>
    <t>Jednotka</t>
  </si>
  <si>
    <t>Příloha č. 2 ZD</t>
  </si>
  <si>
    <t>1 ks</t>
  </si>
  <si>
    <t>* Předpokládaný počet notebooků je uveden pouze za účelem porovnání nabídek a vychází z předpokládaného čerpání výše uvedených jednotek zadavatelem v souladu se zákonem po dobu účinnosti rámcové dohody. Zadavatel si vyhrazuje právo uvedené množství čerpat dle svých reálných potřeb, skutečné počty se tak mohou od předpokládaného počtu lišit.</t>
  </si>
  <si>
    <t>Předpokládaný počet notebooků za dobu účinnosti rámcové dohody*</t>
  </si>
  <si>
    <t>Dodávka notebooků kategorie I</t>
  </si>
  <si>
    <t>Dodávka notebooků kategorie II</t>
  </si>
  <si>
    <t>Dodávka notebooků kategorie III</t>
  </si>
  <si>
    <r>
      <t xml:space="preserve">Účastník vyplní pouze žlutě podbarvené buňky. </t>
    </r>
    <r>
      <rPr>
        <b/>
        <sz val="11"/>
        <color theme="1"/>
        <rFont val="Calibri"/>
        <family val="2"/>
        <scheme val="minor"/>
      </rPr>
      <t>Ceny se uvádějí v Kč bez DPH a vždy zaokrouhlena na 2 desetinná místa.</t>
    </r>
  </si>
  <si>
    <t>Celková cena za předpokládaný počet notebooků v Kč bez DPH</t>
  </si>
  <si>
    <t>Cena za 1 ks notebooku v Kč bez DPH</t>
  </si>
  <si>
    <t>Celková nabídková cena v Kč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</si>
</sst>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6"/>
      <color theme="1"/>
      <name val="Calibri"/>
      <family val="2"/>
      <scheme val="minor"/>
    </font>
    <font>
      <b/>
      <sz val="12"/>
      <name val="Arial"/>
      <family val="2"/>
    </font>
    <font>
      <b/>
      <sz val="11"/>
      <color rgb="FFFF0000"/>
      <name val="Calibri"/>
      <family val="2"/>
      <scheme val="minor"/>
    </font>
    <font>
      <sz val="10"/>
      <color theme="0"/>
      <name val="Arial"/>
      <family val="2"/>
    </font>
    <font>
      <sz val="12"/>
      <color rgb="FFFF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double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5">
    <xf numFmtId="0" fontId="0" fillId="0" borderId="0" xfId="0"/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0" borderId="0" xfId="0" applyProtection="1">
      <protection/>
    </xf>
    <xf numFmtId="0" fontId="0" fillId="0" borderId="1" xfId="0" applyBorder="1" applyAlignment="1" applyProtection="1">
      <alignment horizontal="center" vertical="center"/>
      <protection/>
    </xf>
    <xf numFmtId="0" fontId="0" fillId="0" borderId="0" xfId="0" applyAlignment="1" applyProtection="1">
      <alignment horizontal="right"/>
      <protection/>
    </xf>
    <xf numFmtId="0" fontId="3" fillId="0" borderId="0" xfId="0" applyFont="1" applyProtection="1">
      <protection/>
    </xf>
    <xf numFmtId="0" fontId="2" fillId="0" borderId="2" xfId="0" applyFont="1" applyBorder="1" applyAlignment="1" applyProtection="1">
      <alignment horizontal="center" vertical="center"/>
      <protection/>
    </xf>
    <xf numFmtId="0" fontId="2" fillId="0" borderId="3" xfId="0" applyFont="1" applyBorder="1" applyAlignment="1" applyProtection="1">
      <alignment horizontal="center" vertical="center"/>
      <protection/>
    </xf>
    <xf numFmtId="0" fontId="2" fillId="0" borderId="4" xfId="0" applyFont="1" applyBorder="1" applyAlignment="1" applyProtection="1">
      <alignment horizontal="center" vertical="center" wrapText="1"/>
      <protection/>
    </xf>
    <xf numFmtId="0" fontId="2" fillId="0" borderId="3" xfId="0" applyFont="1" applyBorder="1" applyAlignment="1" applyProtection="1">
      <alignment horizontal="center" vertical="center" wrapText="1"/>
      <protection/>
    </xf>
    <xf numFmtId="0" fontId="0" fillId="0" borderId="5" xfId="0" applyBorder="1" applyAlignment="1" applyProtection="1">
      <alignment horizontal="left" vertical="center" wrapText="1"/>
      <protection/>
    </xf>
    <xf numFmtId="4" fontId="0" fillId="0" borderId="6" xfId="0" applyNumberFormat="1" applyBorder="1" applyAlignment="1" applyProtection="1">
      <alignment horizontal="right" vertical="center"/>
      <protection/>
    </xf>
    <xf numFmtId="0" fontId="4" fillId="0" borderId="0" xfId="0" applyFont="1" applyAlignment="1" applyProtection="1">
      <alignment horizontal="justify" vertical="center"/>
      <protection/>
    </xf>
    <xf numFmtId="2" fontId="6" fillId="3" borderId="7" xfId="0" applyNumberFormat="1" applyFont="1" applyFill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center" wrapText="1"/>
      <protection/>
    </xf>
    <xf numFmtId="0" fontId="5" fillId="0" borderId="8" xfId="0" applyFont="1" applyBorder="1" applyAlignment="1" applyProtection="1">
      <alignment horizontal="center" vertical="center"/>
      <protection/>
    </xf>
    <xf numFmtId="0" fontId="5" fillId="0" borderId="9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3" fillId="0" borderId="8" xfId="0" applyFont="1" applyBorder="1" applyAlignment="1" applyProtection="1">
      <alignment horizontal="left" vertical="center"/>
      <protection/>
    </xf>
    <xf numFmtId="0" fontId="3" fillId="0" borderId="9" xfId="0" applyFont="1" applyBorder="1" applyAlignment="1" applyProtection="1">
      <alignment horizontal="left" vertical="center"/>
      <protection/>
    </xf>
    <xf numFmtId="0" fontId="3" fillId="0" borderId="11" xfId="0" applyFont="1" applyBorder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 wrapText="1"/>
      <protection/>
    </xf>
    <xf numFmtId="1" fontId="8" fillId="0" borderId="0" xfId="0" applyNumberFormat="1" applyFont="1" applyBorder="1" applyProtection="1">
      <protection/>
    </xf>
    <xf numFmtId="0" fontId="0" fillId="0" borderId="0" xfId="0" applyAlignment="1" applyProtection="1">
      <alignment vertical="center"/>
      <protection/>
    </xf>
    <xf numFmtId="0" fontId="9" fillId="0" borderId="0" xfId="0" applyFont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7"/>
  <sheetViews>
    <sheetView tabSelected="1" workbookViewId="0" topLeftCell="A1">
      <selection activeCell="D6" sqref="D6:D8"/>
    </sheetView>
  </sheetViews>
  <sheetFormatPr defaultColWidth="9.140625" defaultRowHeight="15"/>
  <cols>
    <col min="1" max="1" width="2.140625" style="2" customWidth="1"/>
    <col min="2" max="2" width="33.8515625" style="2" customWidth="1"/>
    <col min="3" max="3" width="9.140625" style="2" customWidth="1"/>
    <col min="4" max="4" width="28.421875" style="2" customWidth="1"/>
    <col min="5" max="5" width="20.421875" style="2" customWidth="1"/>
    <col min="6" max="6" width="35.421875" style="2" customWidth="1"/>
    <col min="7" max="16384" width="9.140625" style="2" customWidth="1"/>
  </cols>
  <sheetData>
    <row r="1" ht="15">
      <c r="F1" s="4" t="s">
        <v>3</v>
      </c>
    </row>
    <row r="2" ht="19.5" thickBot="1">
      <c r="B2" s="5"/>
    </row>
    <row r="3" spans="2:6" ht="21.75" thickBot="1">
      <c r="B3" s="15" t="s">
        <v>0</v>
      </c>
      <c r="C3" s="16"/>
      <c r="D3" s="16"/>
      <c r="E3" s="16"/>
      <c r="F3" s="17"/>
    </row>
    <row r="4" ht="15.75" thickBot="1"/>
    <row r="5" spans="2:6" ht="60.75" thickBot="1">
      <c r="B5" s="6" t="s">
        <v>1</v>
      </c>
      <c r="C5" s="7" t="s">
        <v>2</v>
      </c>
      <c r="D5" s="9" t="s">
        <v>12</v>
      </c>
      <c r="E5" s="9" t="s">
        <v>6</v>
      </c>
      <c r="F5" s="8" t="s">
        <v>11</v>
      </c>
    </row>
    <row r="6" spans="2:7" ht="83.25" customHeight="1">
      <c r="B6" s="10" t="s">
        <v>7</v>
      </c>
      <c r="C6" s="3" t="s">
        <v>4</v>
      </c>
      <c r="D6" s="1"/>
      <c r="E6" s="3">
        <v>207</v>
      </c>
      <c r="F6" s="11">
        <f>D6*E6</f>
        <v>0</v>
      </c>
      <c r="G6" s="22">
        <f>IF((TRUNC(D6,2)-D6)=0,0,1)</f>
        <v>0</v>
      </c>
    </row>
    <row r="7" spans="2:7" ht="104.25" customHeight="1">
      <c r="B7" s="10" t="s">
        <v>8</v>
      </c>
      <c r="C7" s="3" t="s">
        <v>4</v>
      </c>
      <c r="D7" s="1"/>
      <c r="E7" s="3">
        <v>180</v>
      </c>
      <c r="F7" s="11">
        <f>D7*E7</f>
        <v>0</v>
      </c>
      <c r="G7" s="22">
        <f>IF((TRUNC(D7,2)-D7)=0,0,1)</f>
        <v>0</v>
      </c>
    </row>
    <row r="8" spans="2:7" ht="80.25" customHeight="1" thickBot="1">
      <c r="B8" s="10" t="s">
        <v>9</v>
      </c>
      <c r="C8" s="3" t="s">
        <v>4</v>
      </c>
      <c r="D8" s="1"/>
      <c r="E8" s="3">
        <v>20</v>
      </c>
      <c r="F8" s="11">
        <f>D8*E8</f>
        <v>0</v>
      </c>
      <c r="G8" s="22">
        <f>IF((TRUNC(D8,2)-D8)=0,0,1)</f>
        <v>0</v>
      </c>
    </row>
    <row r="9" spans="2:7" ht="43.5" customHeight="1" thickBot="1" thickTop="1">
      <c r="B9" s="18" t="s">
        <v>13</v>
      </c>
      <c r="C9" s="19"/>
      <c r="D9" s="19"/>
      <c r="E9" s="20"/>
      <c r="F9" s="13">
        <f>IF(G9=0,SUM(F6:F8),"CHYBA!!!")</f>
        <v>0</v>
      </c>
      <c r="G9" s="22">
        <f>SUM(G6,G7,G8)</f>
        <v>0</v>
      </c>
    </row>
    <row r="11" spans="2:8" ht="22.5" customHeight="1">
      <c r="B11" s="23" t="s">
        <v>10</v>
      </c>
      <c r="C11" s="23"/>
      <c r="D11" s="23"/>
      <c r="E11" s="23"/>
      <c r="F11" s="23"/>
      <c r="G11" s="23"/>
      <c r="H11" s="23"/>
    </row>
    <row r="12" spans="2:8" ht="15.75">
      <c r="B12" s="24"/>
      <c r="C12" s="24"/>
      <c r="D12" s="24"/>
      <c r="E12" s="24"/>
      <c r="F12" s="24"/>
      <c r="G12" s="24"/>
      <c r="H12" s="24"/>
    </row>
    <row r="13" spans="2:8" ht="15" customHeight="1">
      <c r="B13" s="21" t="s">
        <v>5</v>
      </c>
      <c r="C13" s="21"/>
      <c r="D13" s="21"/>
      <c r="E13" s="21"/>
      <c r="F13" s="21"/>
      <c r="G13" s="23"/>
      <c r="H13" s="23"/>
    </row>
    <row r="14" spans="2:8" ht="47.25" customHeight="1">
      <c r="B14" s="21"/>
      <c r="C14" s="21"/>
      <c r="D14" s="21"/>
      <c r="E14" s="21"/>
      <c r="F14" s="21"/>
      <c r="G14" s="23"/>
      <c r="H14" s="23"/>
    </row>
    <row r="15" spans="2:6" ht="13.5" customHeight="1">
      <c r="B15" s="14" t="str">
        <f>IF(G9=0,"","Bylo zadáno více než povolený počet 2 desetinných míst v  "&amp;G9&amp;" buňkách")</f>
        <v/>
      </c>
      <c r="C15" s="14"/>
      <c r="D15" s="14"/>
      <c r="E15" s="14"/>
      <c r="F15" s="14"/>
    </row>
    <row r="17" ht="15.75">
      <c r="J17" s="12"/>
    </row>
  </sheetData>
  <sheetProtection password="CC06" sheet="1" objects="1" scenarios="1"/>
  <mergeCells count="5">
    <mergeCell ref="B15:F15"/>
    <mergeCell ref="B3:F3"/>
    <mergeCell ref="B9:E9"/>
    <mergeCell ref="B13:F14"/>
    <mergeCell ref="B12:H12"/>
  </mergeCells>
  <printOptions/>
  <pageMargins left="0.7" right="0.7" top="0.787401575" bottom="0.787401575" header="0.3" footer="0.3"/>
  <pageSetup horizontalDpi="600" verticalDpi="600" orientation="landscape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autor</dc:creator>
  <cp:keywords/>
  <dc:description/>
  <cp:lastModifiedBy>Bolfová Petra</cp:lastModifiedBy>
  <cp:lastPrinted>2018-08-31T13:39:07Z</cp:lastPrinted>
  <dcterms:created xsi:type="dcterms:W3CDTF">2017-02-09T15:13:19Z</dcterms:created>
  <dcterms:modified xsi:type="dcterms:W3CDTF">2020-07-23T11:25:23Z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96583577</vt:i4>
  </property>
  <property fmtid="{D5CDD505-2E9C-101B-9397-08002B2CF9AE}" pid="3" name="_NewReviewCycle">
    <vt:lpwstr/>
  </property>
  <property fmtid="{D5CDD505-2E9C-101B-9397-08002B2CF9AE}" pid="4" name="_EmailSubject">
    <vt:lpwstr>dokumentace_notebooky</vt:lpwstr>
  </property>
  <property fmtid="{D5CDD505-2E9C-101B-9397-08002B2CF9AE}" pid="5" name="_AuthorEmail">
    <vt:lpwstr>Petra.Bolfova@cnb.cz</vt:lpwstr>
  </property>
  <property fmtid="{D5CDD505-2E9C-101B-9397-08002B2CF9AE}" pid="6" name="_AuthorEmailDisplayName">
    <vt:lpwstr>Bolfová Petra</vt:lpwstr>
  </property>
  <property fmtid="{D5CDD505-2E9C-101B-9397-08002B2CF9AE}" pid="7" name="_PreviousAdHocReviewCycleID">
    <vt:i4>1937209395</vt:i4>
  </property>
  <property fmtid="{D5CDD505-2E9C-101B-9397-08002B2CF9AE}" pid="8" name="_ReviewingToolsShownOnce">
    <vt:lpwstr/>
  </property>
</Properties>
</file>