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5" windowWidth="28620" windowHeight="1291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'List1'!$A$1:$G$15</definedName>
  </definedNames>
  <calcPr calcId="145621"/>
</workbook>
</file>

<file path=xl/sharedStrings.xml><?xml version="1.0" encoding="utf-8"?>
<sst xmlns="http://schemas.openxmlformats.org/spreadsheetml/2006/main" count="16" uniqueCount="14">
  <si>
    <t>Cenová tabulka</t>
  </si>
  <si>
    <t>Položka</t>
  </si>
  <si>
    <t>Jednotka</t>
  </si>
  <si>
    <t>Celková nabídková cena</t>
  </si>
  <si>
    <t>Příloha č. 2 ZD</t>
  </si>
  <si>
    <t>1 ks</t>
  </si>
  <si>
    <t>* Předpokládaný počet notebooků je uveden pouze za účelem porovnání nabídek a vychází z předpokládaného čerpání výše uvedených jednotek zadavatelem v souladu se zákonem po dobu účinnosti rámcové dohody. Zadavatel si vyhrazuje právo uvedené množství čerpat dle svých reálných potřeb, skutečné počty se tak mohou od předpokládaného počtu lišit.</t>
  </si>
  <si>
    <t>Účastník vyplní pouze žlutě podbarvené buňky. Ceny se uvádějí v Kč bez DPH a vždy zaokrouhlena na 2 desetinná místa.</t>
  </si>
  <si>
    <t>Cena za 1 ks notebooku</t>
  </si>
  <si>
    <t>Předpokládaný počet notebooků za dobu účinnosti rámcové dohody*</t>
  </si>
  <si>
    <t>Celková cena za předpokládaný počet notebooků</t>
  </si>
  <si>
    <t>Dodávka notebooků kategorie I</t>
  </si>
  <si>
    <t>Dodávka notebooků kategorie II</t>
  </si>
  <si>
    <t>Dodávka notebooků kategorie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</si>
</sst>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Protection="1"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left" vertical="center" wrapText="1"/>
      <protection/>
    </xf>
    <xf numFmtId="3" fontId="6" fillId="0" borderId="0" xfId="0" applyNumberFormat="1" applyFont="1" applyProtection="1">
      <protection/>
    </xf>
    <xf numFmtId="4" fontId="0" fillId="0" borderId="6" xfId="0" applyNumberForma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justify" vertical="center"/>
      <protection/>
    </xf>
    <xf numFmtId="2" fontId="7" fillId="3" borderId="7" xfId="0" applyNumberFormat="1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tabSelected="1" workbookViewId="0" topLeftCell="A1">
      <selection activeCell="M8" sqref="M8"/>
    </sheetView>
  </sheetViews>
  <sheetFormatPr defaultColWidth="9.140625" defaultRowHeight="15"/>
  <cols>
    <col min="1" max="1" width="2.140625" style="2" customWidth="1"/>
    <col min="2" max="2" width="33.8515625" style="2" customWidth="1"/>
    <col min="3" max="3" width="9.140625" style="2" customWidth="1"/>
    <col min="4" max="4" width="28.421875" style="2" customWidth="1"/>
    <col min="5" max="5" width="20.421875" style="2" customWidth="1"/>
    <col min="6" max="6" width="35.421875" style="2" customWidth="1"/>
    <col min="7" max="16384" width="9.140625" style="2" customWidth="1"/>
  </cols>
  <sheetData>
    <row r="1" ht="15">
      <c r="F1" s="4" t="s">
        <v>4</v>
      </c>
    </row>
    <row r="2" ht="19.5" thickBot="1">
      <c r="B2" s="5"/>
    </row>
    <row r="3" spans="2:6" ht="21.75" thickBot="1">
      <c r="B3" s="16" t="s">
        <v>0</v>
      </c>
      <c r="C3" s="17"/>
      <c r="D3" s="17"/>
      <c r="E3" s="17"/>
      <c r="F3" s="18"/>
    </row>
    <row r="4" ht="15.75" thickBot="1"/>
    <row r="5" spans="2:6" ht="60.75" thickBot="1">
      <c r="B5" s="6" t="s">
        <v>1</v>
      </c>
      <c r="C5" s="7" t="s">
        <v>2</v>
      </c>
      <c r="D5" s="7" t="s">
        <v>8</v>
      </c>
      <c r="E5" s="9" t="s">
        <v>9</v>
      </c>
      <c r="F5" s="8" t="s">
        <v>10</v>
      </c>
    </row>
    <row r="6" spans="2:7" ht="83.25" customHeight="1">
      <c r="B6" s="10" t="s">
        <v>11</v>
      </c>
      <c r="C6" s="3" t="s">
        <v>5</v>
      </c>
      <c r="D6" s="1"/>
      <c r="E6" s="3">
        <v>207</v>
      </c>
      <c r="F6" s="12">
        <f>D6*E6</f>
        <v>0</v>
      </c>
      <c r="G6" s="11">
        <f>IF((TRUNC(D6,2)-D6)=0,0,1)</f>
        <v>0</v>
      </c>
    </row>
    <row r="7" spans="2:7" ht="104.25" customHeight="1">
      <c r="B7" s="10" t="s">
        <v>12</v>
      </c>
      <c r="C7" s="3" t="s">
        <v>5</v>
      </c>
      <c r="D7" s="1"/>
      <c r="E7" s="3">
        <v>180</v>
      </c>
      <c r="F7" s="12">
        <f>D7*E7</f>
        <v>0</v>
      </c>
      <c r="G7" s="11">
        <f>IF((TRUNC(D7,2)-D7)=0,0,1)</f>
        <v>0</v>
      </c>
    </row>
    <row r="8" spans="2:7" ht="80.25" customHeight="1" thickBot="1">
      <c r="B8" s="10" t="s">
        <v>13</v>
      </c>
      <c r="C8" s="3" t="s">
        <v>5</v>
      </c>
      <c r="D8" s="1"/>
      <c r="E8" s="3">
        <v>20</v>
      </c>
      <c r="F8" s="12">
        <f>D8*E8</f>
        <v>0</v>
      </c>
      <c r="G8" s="11">
        <f>IF((TRUNC(D8,2)-D8)=0,0,1)</f>
        <v>0</v>
      </c>
    </row>
    <row r="9" spans="2:7" ht="43.5" customHeight="1" thickBot="1" thickTop="1">
      <c r="B9" s="19" t="s">
        <v>3</v>
      </c>
      <c r="C9" s="20"/>
      <c r="D9" s="20"/>
      <c r="E9" s="21"/>
      <c r="F9" s="14">
        <f>IF(G9=0,SUM(F6:F8),"CHYBA!!!")</f>
        <v>0</v>
      </c>
      <c r="G9" s="11">
        <f>SUM(G6:G8)</f>
        <v>0</v>
      </c>
    </row>
    <row r="11" ht="15">
      <c r="B11" s="2" t="s">
        <v>7</v>
      </c>
    </row>
    <row r="13" spans="2:6" ht="15" customHeight="1">
      <c r="B13" s="22" t="s">
        <v>6</v>
      </c>
      <c r="C13" s="22"/>
      <c r="D13" s="22"/>
      <c r="E13" s="22"/>
      <c r="F13" s="22"/>
    </row>
    <row r="14" spans="2:6" ht="47.25" customHeight="1">
      <c r="B14" s="22"/>
      <c r="C14" s="22"/>
      <c r="D14" s="22"/>
      <c r="E14" s="22"/>
      <c r="F14" s="22"/>
    </row>
    <row r="15" spans="2:6" ht="13.5" customHeight="1">
      <c r="B15" s="15" t="str">
        <f>IF(G9=0,"","Bylo zadáno více než povolený počet 2 desetinných míst v  "&amp;G9&amp;" buňkách")</f>
        <v/>
      </c>
      <c r="C15" s="15"/>
      <c r="D15" s="15"/>
      <c r="E15" s="15"/>
      <c r="F15" s="15"/>
    </row>
    <row r="17" ht="15.75">
      <c r="J17" s="13"/>
    </row>
  </sheetData>
  <mergeCells count="4">
    <mergeCell ref="B15:F15"/>
    <mergeCell ref="B3:F3"/>
    <mergeCell ref="B9:E9"/>
    <mergeCell ref="B13:F14"/>
  </mergeCells>
  <printOptions/>
  <pageMargins left="0.7" right="0.7" top="0.787401575" bottom="0.787401575" header="0.3" footer="0.3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</dc:creator>
  <cp:keywords/>
  <dc:description/>
  <cp:lastModifiedBy>Bolfová Petra</cp:lastModifiedBy>
  <cp:lastPrinted>2018-08-31T13:39:07Z</cp:lastPrinted>
  <dcterms:created xsi:type="dcterms:W3CDTF">2017-02-09T15:13:19Z</dcterms:created>
  <dcterms:modified xsi:type="dcterms:W3CDTF">2020-07-10T11:40:07Z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96583577</vt:i4>
  </property>
  <property fmtid="{D5CDD505-2E9C-101B-9397-08002B2CF9AE}" pid="3" name="_NewReviewCycle">
    <vt:lpwstr/>
  </property>
  <property fmtid="{D5CDD505-2E9C-101B-9397-08002B2CF9AE}" pid="4" name="_EmailSubject">
    <vt:lpwstr>dokumentace_notebooky</vt:lpwstr>
  </property>
  <property fmtid="{D5CDD505-2E9C-101B-9397-08002B2CF9AE}" pid="5" name="_AuthorEmail">
    <vt:lpwstr>Petra.Bolfova@cnb.cz</vt:lpwstr>
  </property>
  <property fmtid="{D5CDD505-2E9C-101B-9397-08002B2CF9AE}" pid="6" name="_AuthorEmailDisplayName">
    <vt:lpwstr>Bolfová Petra</vt:lpwstr>
  </property>
  <property fmtid="{D5CDD505-2E9C-101B-9397-08002B2CF9AE}" pid="7" name="_PreviousAdHocReviewCycleID">
    <vt:i4>1937209395</vt:i4>
  </property>
  <property fmtid="{D5CDD505-2E9C-101B-9397-08002B2CF9AE}" pid="8" name="_ReviewingToolsShownOnce">
    <vt:lpwstr/>
  </property>
</Properties>
</file>