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3" i="1" l="1"/>
  <c r="D15" i="1" s="1"/>
  <c r="D12" i="1"/>
  <c r="D14" i="1" s="1"/>
  <c r="D16" i="1" l="1"/>
</calcChain>
</file>

<file path=xl/sharedStrings.xml><?xml version="1.0" encoding="utf-8"?>
<sst xmlns="http://schemas.openxmlformats.org/spreadsheetml/2006/main" count="20" uniqueCount="20">
  <si>
    <t>Příloha č. 2 ZD</t>
  </si>
  <si>
    <t>CENOVÁ TABULKA</t>
  </si>
  <si>
    <t>Výroba pamětních stříbrných mincí s hologramem</t>
  </si>
  <si>
    <t>Jednotková cena v Kč bez DPH</t>
  </si>
  <si>
    <t>Výroba (ražba) 1 ks PSM v běžné kvalitě</t>
  </si>
  <si>
    <t>Výroba (ražba) 1 ks PSM ve špičkové kvalitě</t>
  </si>
  <si>
    <t>Celková nabídková cena za výrobu PSM</t>
  </si>
  <si>
    <t>**bez ohledu na skutečně požadované množství PSM</t>
  </si>
  <si>
    <t>Vývoj a výroba hologramu a příprava masteru**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</si>
  <si>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</si>
  <si>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</si>
  <si>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</si>
  <si>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Jednotková nabídková cena za výrobu 1 ks PSM v běžné kvalitě (včetně materiálu, výroby střížku a ražby)</t>
  </si>
  <si>
    <t>Jednotková nabídková cena za výrobu 1 ks PSM ve špičkové kvalitě (včetně materiálu,výroby střížku a ražby)</t>
  </si>
  <si>
    <t>Výroba 10 000 ks PSM v běžné kvalitě***</t>
  </si>
  <si>
    <t>Výroba 20 000 ks PSM ve špičkové kvalitě***</t>
  </si>
  <si>
    <t>* Cena materiálu je stanovena pro účely hodnocení jako fixní, a to v částce 12,085 Kč za 1 g stříbra (ke dni zahájení zadávacího řízení, tj. 9. dubna 2020) s tím, že vzorec počítá s tím, že na výrobu 1 ks střížku je potřeba 25,25 g stříbra, tj. 12,085 x 25,25 = 305,15 Kč; skutečná cena materiálu bude po uzavření smlouvy s vybraným dodavatelem stanovována v souladu s čl. IV odst. 1 písm. b) a odst. 3 písm. b) návrhu smlouvy</t>
  </si>
  <si>
    <t>*** Počet PSM je uveden pouze jako předpokládané množství, které zadavatel odebere, přičemž skutečně odebrané množství může být vyšší i nižší - viz článek 1 ZD</t>
  </si>
  <si>
    <t>Dodavatel vyplní pouze žlutě podbarvená pole.</t>
  </si>
  <si>
    <t>Ceny do cenové tabulky dodavatel uvede v Kč bez DPH s přesností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</si>
</sst>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 applyProtection="1">
      <alignment wrapText="1"/>
      <protection hidden="1"/>
    </xf>
    <xf numFmtId="4" fontId="1" fillId="4" borderId="5" xfId="0" applyNumberFormat="1" applyFont="1" applyFill="1" applyBorder="1" applyAlignment="1" applyProtection="1">
      <alignment horizontal="center"/>
      <protection locked="0"/>
    </xf>
    <xf numFmtId="4" fontId="1" fillId="3" borderId="5" xfId="0" applyNumberFormat="1" applyFont="1" applyFill="1" applyBorder="1" applyAlignment="1" applyProtection="1">
      <alignment horizontal="center"/>
      <protection hidden="1"/>
    </xf>
    <xf numFmtId="4" fontId="2" fillId="0" borderId="6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Protection="1"/>
    <xf numFmtId="4" fontId="1" fillId="0" borderId="6" xfId="0" applyNumberFormat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7" sqref="A7:C7"/>
    </sheetView>
  </sheetViews>
  <sheetFormatPr defaultRowHeight="15" x14ac:dyDescent="0.25"/>
  <cols>
    <col min="1" max="1" width="91.28515625" style="15" customWidth="1"/>
    <col min="2" max="2" width="4.42578125" style="15" customWidth="1"/>
    <col min="3" max="3" width="27.28515625" style="15" customWidth="1"/>
    <col min="4" max="4" width="45.140625" style="15" customWidth="1"/>
    <col min="5" max="5" width="14.28515625" style="15" bestFit="1" customWidth="1"/>
    <col min="6" max="16384" width="9.140625" style="15"/>
  </cols>
  <sheetData>
    <row r="1" spans="1:4" ht="15.75" x14ac:dyDescent="0.25">
      <c r="D1" s="5" t="s">
        <v>0</v>
      </c>
    </row>
    <row r="2" spans="1:4" ht="15.75" thickBot="1" x14ac:dyDescent="0.3"/>
    <row r="3" spans="1:4" ht="15.75" x14ac:dyDescent="0.25">
      <c r="A3" s="10" t="s">
        <v>1</v>
      </c>
      <c r="B3" s="11"/>
      <c r="C3" s="11"/>
      <c r="D3" s="12"/>
    </row>
    <row r="4" spans="1:4" s="16" customFormat="1" ht="15.75" x14ac:dyDescent="0.25">
      <c r="A4" s="13" t="s">
        <v>2</v>
      </c>
      <c r="B4" s="13"/>
      <c r="C4" s="13"/>
      <c r="D4" s="13"/>
    </row>
    <row r="5" spans="1:4" ht="15.75" x14ac:dyDescent="0.25">
      <c r="A5" s="17"/>
      <c r="B5" s="17"/>
      <c r="C5" s="17"/>
      <c r="D5" s="6" t="s">
        <v>3</v>
      </c>
    </row>
    <row r="6" spans="1:4" ht="15.75" x14ac:dyDescent="0.25">
      <c r="A6" s="7" t="s">
        <v>9</v>
      </c>
      <c r="B6" s="8"/>
      <c r="C6" s="9"/>
      <c r="D6" s="18">
        <v>305.14999999999998</v>
      </c>
    </row>
    <row r="7" spans="1:4" ht="15.75" x14ac:dyDescent="0.25">
      <c r="A7" s="7" t="s">
        <v>10</v>
      </c>
      <c r="B7" s="8"/>
      <c r="C7" s="9"/>
      <c r="D7" s="2"/>
    </row>
    <row r="8" spans="1:4" ht="15.75" x14ac:dyDescent="0.25">
      <c r="A8" s="7" t="s">
        <v>11</v>
      </c>
      <c r="B8" s="8"/>
      <c r="C8" s="9"/>
      <c r="D8" s="2"/>
    </row>
    <row r="9" spans="1:4" ht="15.75" x14ac:dyDescent="0.25">
      <c r="A9" s="7" t="s">
        <v>8</v>
      </c>
      <c r="B9" s="8"/>
      <c r="C9" s="9"/>
      <c r="D9" s="2"/>
    </row>
    <row r="10" spans="1:4" ht="15.75" x14ac:dyDescent="0.25">
      <c r="A10" s="7" t="s">
        <v>4</v>
      </c>
      <c r="B10" s="8"/>
      <c r="C10" s="9"/>
      <c r="D10" s="2"/>
    </row>
    <row r="11" spans="1:4" ht="15.75" x14ac:dyDescent="0.25">
      <c r="A11" s="7" t="s">
        <v>5</v>
      </c>
      <c r="B11" s="8"/>
      <c r="C11" s="9"/>
      <c r="D11" s="2"/>
    </row>
    <row r="12" spans="1:4" ht="15.75" x14ac:dyDescent="0.25">
      <c r="A12" s="7" t="s">
        <v>12</v>
      </c>
      <c r="B12" s="8"/>
      <c r="C12" s="9"/>
      <c r="D12" s="19">
        <f>SUM(D7,D10,D6)</f>
        <v>305.14999999999998</v>
      </c>
    </row>
    <row r="13" spans="1:4" ht="15.75" x14ac:dyDescent="0.25">
      <c r="A13" s="7" t="s">
        <v>13</v>
      </c>
      <c r="B13" s="8"/>
      <c r="C13" s="9"/>
      <c r="D13" s="19">
        <f>SUM(D8,D11,D6)</f>
        <v>305.14999999999998</v>
      </c>
    </row>
    <row r="14" spans="1:4" ht="15.75" x14ac:dyDescent="0.25">
      <c r="A14" s="7" t="s">
        <v>14</v>
      </c>
      <c r="B14" s="8"/>
      <c r="C14" s="9"/>
      <c r="D14" s="3">
        <f>PRODUCT(D12,10000)</f>
        <v>3051500</v>
      </c>
    </row>
    <row r="15" spans="1:4" ht="15.75" x14ac:dyDescent="0.25">
      <c r="A15" s="7" t="s">
        <v>15</v>
      </c>
      <c r="B15" s="8"/>
      <c r="C15" s="9"/>
      <c r="D15" s="3">
        <f>PRODUCT(D13,20000)</f>
        <v>6103000</v>
      </c>
    </row>
    <row r="16" spans="1:4" ht="15.75" x14ac:dyDescent="0.25">
      <c r="A16" s="7" t="s">
        <v>6</v>
      </c>
      <c r="B16" s="8"/>
      <c r="C16" s="9"/>
      <c r="D16" s="4">
        <f>SUM(D14,D15,D9)</f>
        <v>9154500</v>
      </c>
    </row>
    <row r="18" spans="1:1" ht="75" x14ac:dyDescent="0.25">
      <c r="A18" s="20" t="s">
        <v>16</v>
      </c>
    </row>
    <row r="19" spans="1:1" x14ac:dyDescent="0.25">
      <c r="A19" s="20" t="s">
        <v>7</v>
      </c>
    </row>
    <row r="20" spans="1:1" ht="30" x14ac:dyDescent="0.25">
      <c r="A20" s="1" t="s">
        <v>17</v>
      </c>
    </row>
    <row r="21" spans="1:1" x14ac:dyDescent="0.25">
      <c r="A21" s="21"/>
    </row>
    <row r="22" spans="1:1" ht="15.75" x14ac:dyDescent="0.25">
      <c r="A22" s="14" t="s">
        <v>18</v>
      </c>
    </row>
    <row r="23" spans="1:1" ht="15.75" x14ac:dyDescent="0.25">
      <c r="A23" s="22" t="s">
        <v>19</v>
      </c>
    </row>
    <row r="24" spans="1:1" x14ac:dyDescent="0.25">
      <c r="A24" s="23"/>
    </row>
  </sheetData>
  <sheetProtection password="CC06" sheet="1" objects="1" scenarios="1"/>
  <mergeCells count="13">
    <mergeCell ref="A3:D3"/>
    <mergeCell ref="A4:D4"/>
    <mergeCell ref="A7:C7"/>
    <mergeCell ref="A8:C8"/>
    <mergeCell ref="A10:C10"/>
    <mergeCell ref="A6:C6"/>
    <mergeCell ref="A15:C15"/>
    <mergeCell ref="A16:C16"/>
    <mergeCell ref="A9:C9"/>
    <mergeCell ref="A12:C12"/>
    <mergeCell ref="A13:C13"/>
    <mergeCell ref="A11:C11"/>
    <mergeCell ref="A14:C1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Adriana Králová</cp:lastModifiedBy>
  <dcterms:created xsi:type="dcterms:W3CDTF">2020-02-13T20:39:07Z</dcterms:created>
  <dcterms:modified xsi:type="dcterms:W3CDTF">2020-04-14T19:08:48Z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753555986</vt:i4>
  </property>
  <property fmtid="{D5CDD505-2E9C-101B-9397-08002B2CF9AE}" pid="3" name="_NewReviewCycle">
    <vt:lpwstr/>
  </property>
  <property fmtid="{D5CDD505-2E9C-101B-9397-08002B2CF9AE}" pid="4" name="_EmailSubject">
    <vt:lpwstr>ORA</vt:lpwstr>
  </property>
  <property fmtid="{D5CDD505-2E9C-101B-9397-08002B2CF9AE}" pid="5" name="_AuthorEmail">
    <vt:lpwstr>Jaroslav.Moravec@cnb.cz</vt:lpwstr>
  </property>
  <property fmtid="{D5CDD505-2E9C-101B-9397-08002B2CF9AE}" pid="6" name="_AuthorEmailDisplayName">
    <vt:lpwstr>Moravec Jaroslav</vt:lpwstr>
  </property>
  <property fmtid="{D5CDD505-2E9C-101B-9397-08002B2CF9AE}" pid="7" name="_ReviewingToolsShownOnce">
    <vt:lpwstr/>
  </property>
</Properties>
</file>