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6975" activeTab="0"/>
  </bookViews>
  <sheets>
    <sheet name="Rekapitulace" sheetId="5" r:id="rId1"/>
    <sheet name="Činnosti" sheetId="1" r:id="rId2"/>
    <sheet name="I.etapa" sheetId="2" r:id="rId3"/>
    <sheet name="II.etapa" sheetId="3" r:id="rId4"/>
    <sheet name="III.etapa" sheetId="4" r:id="rId5"/>
    <sheet name="List1" sheetId="6" r:id="rId6"/>
  </sheets>
  <definedNames/>
  <calcPr calcId="145621"/>
</workbook>
</file>

<file path=xl/sharedStrings.xml><?xml version="1.0" encoding="utf-8"?>
<sst xmlns="http://schemas.openxmlformats.org/spreadsheetml/2006/main" count="147" uniqueCount="56">
  <si>
    <t>Popis položky</t>
  </si>
  <si>
    <t>MJ</t>
  </si>
  <si>
    <t>Množství MJ celkem</t>
  </si>
  <si>
    <t>Jednotková cena v Kč bez DPH</t>
  </si>
  <si>
    <t>Cena za položku celkem v Kč bez DPH</t>
  </si>
  <si>
    <t>kpl</t>
  </si>
  <si>
    <t>Ostatní jinde neuvedené náklady (doprava, přesun hmot, průběžný a závěrečný úklid aj.)</t>
  </si>
  <si>
    <t>Cena celkem v Kč bez DPH:</t>
  </si>
  <si>
    <t>Lešení - montáž a demontáž; včetně ochranného oplocení</t>
  </si>
  <si>
    <t>Jeřáb - jeho pronájem</t>
  </si>
  <si>
    <t>Odstranění stávajících ochranných sítí a trnů proti ptactvu cca 50 mb včetně ekologické likvidace.</t>
  </si>
  <si>
    <t>Nové souvrství podlahových vrstev  dle kladečského plánu a detailního výkresu s okótovanými vrstvami, který bude odsouhlasen investorem a NPÚ.</t>
  </si>
  <si>
    <t>Zhotovení klempířských prací – odstranění stávajícího oplechování pochozí plochy balkónu, nové oplechování pochozí plochy balkónu (měď).</t>
  </si>
  <si>
    <t>Restaurátorské a rekonstrukční práce kamene, kamene na podhledu balkónu. Odstranění druhotných vrstev zaslepujících modelaci (na původní líc), doplnění poškozených a chybějících částí umělého kamene (včetně armování z nerezového kovu); nátěr kamene – vápno v odstínu stávající fasády; barvu dle vzorků na fasádě (rozměr min. 30 x 30 cm) určí investor dle konzultace s NPÚ.</t>
  </si>
  <si>
    <t>Odstranění či zeslabení disperzních nátěrů z povrchu.</t>
  </si>
  <si>
    <t>Čištění předmětné plochy tělesa balkónu včetně ploch zasažených tímto čištěním; zahrnující odstranění dožilých a nevyhovujících materiálů.</t>
  </si>
  <si>
    <t>Konsolidace degradovaných částí.</t>
  </si>
  <si>
    <t>Doplnění modelace chybějících a poškozených částí štuku; nátěr štuku – silikát v odstínu stávající fasády, barvu dle vzorků na fasádě (rozměr min. 30 x 30 cm) určí investor dle konzultace s NPÚ.</t>
  </si>
  <si>
    <t>Demontáž stávajících kuželek balustrády, odvoz k ekologické likvidaci. Statické zajištění madla balustrády při demontáži prvků kuželek.</t>
  </si>
  <si>
    <t>Odstranění a zeslabení druhotných nátěrů a vrstev z kamenných částí balkónu na původní líc.</t>
  </si>
  <si>
    <t>Konsolidace organokřemičitanem všech degradovaných částí kamene.</t>
  </si>
  <si>
    <t>Doplnění a modelace jednotlivých architektonických prvků (madla, pilířků, spodní líc kamenné balkónové desky); nátěr kamene – vápenný v odstínu stávající fasády, barvu dle vzorků na fasádě (rozměr min. 30 x 30 cm) určí investor dle konzultace s NPÚ.</t>
  </si>
  <si>
    <t>Po dokončení díla vypracovat závěrečnou restaurátorskou zprávu včetně fotodokumentace zpracovanou dle Metodického listu NPÚ – Struktura a náležitosti restaurátorských zpráv č. 4/2006, originál předat NPÚ ÚOP v Brně, 3 listinné kopie a 1 DVD se zprávou v elektronické podobě předat objednateli</t>
  </si>
  <si>
    <t>Demontáž zábradlí a odvoz zábradlí k restaurování; restaurování kovového zábradlí – čištění (pískování), konsolidace, rekonstrukce a doplnění chybějících částí (s důrazem na původní skladbu materiálů), včetně zpětného dovozu a osazení, po dohodě s NPÚ konzervace a nátěr.</t>
  </si>
  <si>
    <t>Zhotovení a osazení nerezových kotvících prvků pro ukotvení zábradlí balkónu, specifikace nerez materiálu – číslo typu oceli dle DIN 1.4301 (AISI 304).</t>
  </si>
  <si>
    <t>Rekonstrukční práce na dřevěných prvcích balkónu. Proběhne čištění a broušení, rekonstrukce včetně výměny spodní lišty u vstupu do výšky 1,2 m oboustranně; nátěr dřevěných prvků určí investor po dohodě s NPÚ; odvoz demontovaných částí k repasi a zpětný dovoz.</t>
  </si>
  <si>
    <t>Konsolidace všech degradovaných částí kamene organokřemičitanem.</t>
  </si>
  <si>
    <t xml:space="preserve"> Cena celkem v Kč bez DPH:</t>
  </si>
  <si>
    <r>
      <rPr>
        <b/>
        <sz val="10"/>
        <rFont val="Arial"/>
        <family val="2"/>
      </rPr>
      <t>I.etapa</t>
    </r>
    <r>
      <rPr>
        <sz val="10"/>
        <rFont val="Arial"/>
        <family val="2"/>
      </rPr>
      <t xml:space="preserve"> - balkon Piana nobile ve fasádě domu ČNB v Brně v průčelí Rooseveltovy ulice čp.20</t>
    </r>
  </si>
  <si>
    <r>
      <rPr>
        <b/>
        <sz val="10"/>
        <rFont val="Arial"/>
        <family val="2"/>
      </rPr>
      <t>Činnosti</t>
    </r>
    <r>
      <rPr>
        <sz val="10"/>
        <rFont val="Arial"/>
        <family val="2"/>
      </rPr>
      <t xml:space="preserve"> pro všechny etapy</t>
    </r>
  </si>
  <si>
    <t>ČINNOSTI pro všechny etapy</t>
  </si>
  <si>
    <t>m</t>
  </si>
  <si>
    <t>Zhotovení nového klempířského prvku (měď – tl.0,55 mm) a jeho osazení v místě styku stávajícího okapového plechu a fasády z důvodu eliminace zatékání spárou - RŠ 300 mm.</t>
  </si>
  <si>
    <t>Příloha č. 2 poptávky</t>
  </si>
  <si>
    <t>CENOVÁ TABULKA</t>
  </si>
  <si>
    <t>CELKOVÁ REKAPITUALCE LISTŮ</t>
  </si>
  <si>
    <t>Restaurování balkónů na budovách ČNB v Brně</t>
  </si>
  <si>
    <t>Celková nabídková cena v Kč bez DPH:</t>
  </si>
  <si>
    <t xml:space="preserve">II. ETAPA - restaurování levého balkónu z místnosti č. 210 na průčelí Rooseveltovy ulice čp. 18 </t>
  </si>
  <si>
    <t>III. ETAPA  - restaurování pravého balkónu z místnosti č. 202 na průčelí Rooseveltovy ulice čp. 18</t>
  </si>
  <si>
    <t>I. ETAPA - balkón Piana nobile ve fasádě domu ČNB v Brně v průčelí Rooseveltovy ulice čp. 20</t>
  </si>
  <si>
    <r>
      <rPr>
        <u val="single"/>
        <sz val="11"/>
        <rFont val="Arial"/>
        <family val="2"/>
      </rPr>
      <t>Poznámka:</t>
    </r>
    <r>
      <rPr>
        <sz val="11"/>
        <rFont val="Arial"/>
        <family val="2"/>
      </rPr>
      <t xml:space="preserve"> Zadavatel v rozsahu použitých odkazů na specifická označení výrobků, která platí pro určitou osobu za příznačná, připouští pro plnění veřejné zakázky použití i jiného kvalitativně a technicky obdobného řešení.</t>
    </r>
  </si>
  <si>
    <r>
      <rPr>
        <u val="single"/>
        <sz val="11"/>
        <rFont val="Arial"/>
        <family val="2"/>
      </rPr>
      <t>Poznámka č. 1:</t>
    </r>
    <r>
      <rPr>
        <sz val="11"/>
        <rFont val="Arial"/>
        <family val="2"/>
      </rPr>
      <t xml:space="preserve"> Zadavatel v rozsahu použitých odkazů na specifická označení výrobků, která platí pro určitou osobu za příznačná, připouští pro plnění veřejné zakázky použití i jiného kvalitativně a technicky obdobného řešení.</t>
    </r>
  </si>
  <si>
    <r>
      <rPr>
        <u val="single"/>
        <sz val="11"/>
        <rFont val="Arial"/>
        <family val="2"/>
      </rPr>
      <t>Poznámka č. 2:</t>
    </r>
    <r>
      <rPr>
        <sz val="11"/>
        <rFont val="Arial"/>
        <family val="2"/>
      </rPr>
      <t xml:space="preserve"> Dodavatel vyplní pouze žlutě podbarvená políčka. Ceny uvádí dodavatel s přesností na dvě desetinná místa.</t>
    </r>
  </si>
  <si>
    <t>Odstranění a zeslabení druhotných nátěrů a vrstev dle pohledu (příloha č. 5 návrhu smlouvy - výkres) – vč. pilířků a všech ostatních prvků a biodepozitů.</t>
  </si>
  <si>
    <t>Restaurátorské a rekonstrukční práce štuku. Proběhne čištění, zahrnující odstranění dožilých a nevyhovujících materiálů, odstranění či zeslabení disperzních nátěrů z povrchu, konsolidace degradovaných částí, doplnění modelace chybějících a poškozených částí štuku; nátěr štuku – silikát v odstínu stávající fasády, barvu dle vzorků na fasádě (rozměr min. 30 x 30 cm) určí investor dle konzultace s NPÚ. V rozsahu dle přílohy č. 5 návrhu smlouvy - výkres.</t>
  </si>
  <si>
    <r>
      <rPr>
        <b/>
        <sz val="10"/>
        <rFont val="Arial"/>
        <family val="2"/>
      </rPr>
      <t>II.etapa</t>
    </r>
    <r>
      <rPr>
        <sz val="10"/>
        <rFont val="Arial"/>
        <family val="2"/>
      </rPr>
      <t xml:space="preserve"> - restaurování levého balkonu z místnosti č.210 na průčelí Rooseveltovy ulice čp.18</t>
    </r>
  </si>
  <si>
    <t xml:space="preserve">Zajištění veškerých potřebných povolení, záborů, dočasných opatření (výluka provozu tramvají apod.) a provizorních ochran trubních a kabelových vedení v komunikacích pro dopravu při obnově balkónů </t>
  </si>
  <si>
    <t>Zhotovení sondy k ověření stavu ocelových nosníků vynášejících kamenné desky - nosné konstrukce.</t>
  </si>
  <si>
    <t>Vydání  statického zhodnocení konstrukce s výsledkem vyhovující z hlediska únosnosti a použitelnosti, autorizovaným statikem po provedení sanace.</t>
  </si>
  <si>
    <t xml:space="preserve">Odstranění pochozí části balkónu na primární vrstvu (teraco). Při tomto kroku musí proběhnout průzkum zástupci NPÚ a OPP MMB. Poté se odstraní i stávající zbytky teraca; odvoz suti a odpadu včetně ekologické likvidace. </t>
  </si>
  <si>
    <t>Vydání statického zhodnocení po zhotovení sond a prohlídce odhalené nosné konstrukce - autorizovanou osobou - statikem.</t>
  </si>
  <si>
    <t>Výroba forem pro nové kuželky balustrády dle konzultace z NPÚ. Výroba všech nových kuželek balustrády z materiálu umělého kamene, počet 29ks celých kuželek + 10ks půl kuželek, zpětná doprava a montáž; jejich nátěr dle konzultace s NPÚ.</t>
  </si>
  <si>
    <t xml:space="preserve"> Obnažení celé konstrukce a její sanace pro zvýšení životnosti konstrukce.</t>
  </si>
  <si>
    <r>
      <rPr>
        <b/>
        <sz val="10"/>
        <rFont val="Arial"/>
        <family val="2"/>
      </rPr>
      <t>III.etapa</t>
    </r>
    <r>
      <rPr>
        <sz val="10"/>
        <rFont val="Arial"/>
        <family val="2"/>
      </rPr>
      <t xml:space="preserve"> - restaurování pravého balkonu z místnosti č.202 na průčelí Rooseveltovy ulice čp.18</t>
    </r>
  </si>
  <si>
    <t>Vypracovat a předat veškeré další potřebné dokumentace a doklady prokazující splnění všech požadavků příslušných právních předpisů ČR a orgánů památkové péče vztahujících se k předmětu díla a požadavků objednatele stanovených touto smlouvou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</si>
</sst>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name val="Arial CE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4"/>
      <color rgb="FF3F3F3F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name val="Cambria"/>
      <family val="2"/>
      <scheme val="major"/>
    </font>
    <font>
      <b/>
      <sz val="18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u val="single"/>
      <sz val="11"/>
      <name val="Arial"/>
      <family val="2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/>
      <top style="thin"/>
      <bottom style="thin">
        <color rgb="FF3F3F3F"/>
      </bottom>
    </border>
    <border>
      <left/>
      <right/>
      <top style="thin"/>
      <bottom style="thin">
        <color rgb="FF3F3F3F"/>
      </bottom>
    </border>
    <border>
      <left/>
      <right style="thin">
        <color rgb="FF3F3F3F"/>
      </right>
      <top style="thin"/>
      <bottom style="thin">
        <color rgb="FF3F3F3F"/>
      </bottom>
    </border>
    <border>
      <left/>
      <right/>
      <top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/>
      <right style="thin">
        <color rgb="FF3F3F3F"/>
      </right>
      <top/>
      <bottom style="thin">
        <color rgb="FF3F3F3F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2" applyNumberFormat="0" applyAlignment="0" applyProtection="0"/>
  </cellStyleXfs>
  <cellXfs count="61">
    <xf numFmtId="0" fontId="0" fillId="0" borderId="0" xfId="0"/>
    <xf numFmtId="0" fontId="1" fillId="0" borderId="0" xfId="20">
      <alignment/>
      <protection/>
    </xf>
    <xf numFmtId="164" fontId="4" fillId="3" borderId="0" xfId="20" applyNumberFormat="1" applyFont="1" applyFill="1" applyBorder="1" applyAlignment="1" applyProtection="1">
      <alignment horizontal="right" vertical="center"/>
      <protection/>
    </xf>
    <xf numFmtId="0" fontId="1" fillId="0" borderId="0" xfId="20" applyBorder="1" applyProtection="1">
      <alignment/>
      <protection/>
    </xf>
    <xf numFmtId="4" fontId="3" fillId="0" borderId="0" xfId="20" applyNumberFormat="1" applyFont="1" applyFill="1" applyBorder="1" applyAlignment="1" applyProtection="1">
      <alignment horizontal="right"/>
      <protection/>
    </xf>
    <xf numFmtId="4" fontId="1" fillId="0" borderId="0" xfId="20" applyNumberFormat="1" applyBorder="1" applyAlignment="1" applyProtection="1">
      <alignment/>
      <protection/>
    </xf>
    <xf numFmtId="4" fontId="4" fillId="4" borderId="3" xfId="20" applyNumberFormat="1" applyFont="1" applyFill="1" applyBorder="1" applyAlignment="1" applyProtection="1">
      <alignment horizontal="right" vertical="center"/>
      <protection locked="0"/>
    </xf>
    <xf numFmtId="2" fontId="1" fillId="0" borderId="4" xfId="20" applyNumberFormat="1" applyFont="1" applyBorder="1">
      <alignment/>
      <protection/>
    </xf>
    <xf numFmtId="0" fontId="1" fillId="0" borderId="5" xfId="20" applyFont="1" applyFill="1" applyBorder="1" applyAlignment="1" applyProtection="1">
      <alignment horizontal="center"/>
      <protection/>
    </xf>
    <xf numFmtId="164" fontId="4" fillId="0" borderId="5" xfId="20" applyNumberFormat="1" applyFont="1" applyFill="1" applyBorder="1" applyAlignment="1" applyProtection="1">
      <alignment horizontal="center" vertical="center"/>
      <protection/>
    </xf>
    <xf numFmtId="0" fontId="7" fillId="0" borderId="0" xfId="20" applyFont="1" applyProtection="1">
      <alignment/>
      <protection/>
    </xf>
    <xf numFmtId="0" fontId="1" fillId="0" borderId="0" xfId="20" applyFont="1" applyFill="1" applyProtection="1">
      <alignment/>
      <protection/>
    </xf>
    <xf numFmtId="4" fontId="4" fillId="4" borderId="6" xfId="20" applyNumberFormat="1" applyFont="1" applyFill="1" applyBorder="1" applyAlignment="1" applyProtection="1">
      <alignment horizontal="right" vertical="center"/>
      <protection locked="0"/>
    </xf>
    <xf numFmtId="0" fontId="1" fillId="0" borderId="7" xfId="20" applyFont="1" applyFill="1" applyBorder="1" applyProtection="1">
      <alignment/>
      <protection/>
    </xf>
    <xf numFmtId="0" fontId="12" fillId="0" borderId="0" xfId="0" applyFont="1"/>
    <xf numFmtId="0" fontId="1" fillId="0" borderId="8" xfId="20" applyFont="1" applyBorder="1" applyAlignment="1">
      <alignment wrapText="1"/>
      <protection/>
    </xf>
    <xf numFmtId="0" fontId="9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Font="1" applyBorder="1" applyAlignment="1">
      <alignment wrapText="1"/>
      <protection/>
    </xf>
    <xf numFmtId="2" fontId="1" fillId="0" borderId="5" xfId="20" applyNumberFormat="1" applyFont="1" applyBorder="1">
      <alignment/>
      <protection/>
    </xf>
    <xf numFmtId="4" fontId="4" fillId="4" borderId="5" xfId="20" applyNumberFormat="1" applyFont="1" applyFill="1" applyBorder="1" applyAlignment="1" applyProtection="1">
      <alignment horizontal="right" vertical="center"/>
      <protection locked="0"/>
    </xf>
    <xf numFmtId="4" fontId="4" fillId="3" borderId="5" xfId="20" applyNumberFormat="1" applyFont="1" applyFill="1" applyBorder="1" applyAlignment="1" applyProtection="1">
      <alignment horizontal="right" vertical="center"/>
      <protection/>
    </xf>
    <xf numFmtId="0" fontId="1" fillId="0" borderId="5" xfId="20" applyBorder="1" applyAlignment="1" applyProtection="1">
      <alignment horizontal="center" vertical="center" wrapText="1"/>
      <protection/>
    </xf>
    <xf numFmtId="0" fontId="9" fillId="0" borderId="5" xfId="20" applyNumberFormat="1" applyFont="1" applyFill="1" applyBorder="1" applyAlignment="1" applyProtection="1">
      <alignment horizontal="center" vertical="center" wrapText="1"/>
      <protection/>
    </xf>
    <xf numFmtId="4" fontId="14" fillId="2" borderId="2" xfId="29" applyNumberFormat="1" applyFont="1" applyAlignment="1" applyProtection="1">
      <alignment horizontal="right" vertical="center"/>
      <protection locked="0"/>
    </xf>
    <xf numFmtId="0" fontId="1" fillId="0" borderId="6" xfId="20" applyFont="1" applyBorder="1" applyAlignment="1">
      <alignment wrapText="1"/>
      <protection/>
    </xf>
    <xf numFmtId="0" fontId="10" fillId="0" borderId="7" xfId="28" applyFill="1" applyBorder="1" applyProtection="1">
      <protection/>
    </xf>
    <xf numFmtId="0" fontId="1" fillId="0" borderId="5" xfId="20" applyFont="1" applyBorder="1" applyAlignment="1">
      <alignment vertical="center" wrapText="1"/>
      <protection/>
    </xf>
    <xf numFmtId="2" fontId="1" fillId="0" borderId="5" xfId="20" applyNumberFormat="1" applyFont="1" applyBorder="1" applyAlignment="1">
      <alignment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164" fontId="4" fillId="3" borderId="10" xfId="20" applyNumberFormat="1" applyFont="1" applyFill="1" applyBorder="1" applyAlignment="1" applyProtection="1">
      <alignment horizontal="center" vertical="center"/>
      <protection/>
    </xf>
    <xf numFmtId="2" fontId="1" fillId="0" borderId="4" xfId="20" applyNumberFormat="1" applyFont="1" applyBorder="1">
      <alignment/>
      <protection/>
    </xf>
    <xf numFmtId="4" fontId="20" fillId="2" borderId="2" xfId="29" applyNumberFormat="1" applyFont="1" applyAlignment="1" applyProtection="1">
      <alignment horizontal="right" vertical="center"/>
      <protection/>
    </xf>
    <xf numFmtId="0" fontId="23" fillId="0" borderId="0" xfId="0" applyFont="1" applyAlignment="1">
      <alignment horizontal="right" vertical="top"/>
    </xf>
    <xf numFmtId="4" fontId="21" fillId="2" borderId="2" xfId="29" applyNumberFormat="1" applyFont="1" applyAlignment="1" applyProtection="1">
      <alignment horizontal="right" vertical="center"/>
      <protection/>
    </xf>
    <xf numFmtId="4" fontId="4" fillId="0" borderId="5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1" fillId="0" borderId="0" xfId="20" applyBorder="1">
      <alignment/>
      <protection/>
    </xf>
    <xf numFmtId="0" fontId="1" fillId="0" borderId="5" xfId="20" applyFont="1" applyBorder="1" applyAlignment="1">
      <alignment vertical="center" wrapText="1"/>
      <protection/>
    </xf>
    <xf numFmtId="0" fontId="1" fillId="0" borderId="8" xfId="20" applyFont="1" applyFill="1" applyBorder="1" applyAlignment="1">
      <alignment vertical="center" wrapText="1"/>
      <protection/>
    </xf>
    <xf numFmtId="0" fontId="1" fillId="0" borderId="8" xfId="20" applyFont="1" applyFill="1" applyBorder="1" applyAlignment="1">
      <alignment wrapText="1"/>
      <protection/>
    </xf>
    <xf numFmtId="0" fontId="1" fillId="0" borderId="5" xfId="20" applyFont="1" applyBorder="1" applyAlignment="1">
      <alignment wrapText="1"/>
      <protection/>
    </xf>
    <xf numFmtId="4" fontId="21" fillId="2" borderId="11" xfId="29" applyNumberFormat="1" applyFont="1" applyBorder="1" applyAlignment="1" applyProtection="1">
      <alignment horizontal="right" vertical="center"/>
      <protection/>
    </xf>
    <xf numFmtId="0" fontId="1" fillId="0" borderId="12" xfId="20" applyBorder="1" applyAlignment="1" applyProtection="1">
      <alignment horizontal="center" vertical="center" wrapText="1"/>
      <protection/>
    </xf>
    <xf numFmtId="0" fontId="19" fillId="0" borderId="13" xfId="28" applyFont="1" applyBorder="1" applyAlignment="1" applyProtection="1">
      <alignment horizontal="center" vertical="center" wrapText="1"/>
      <protection/>
    </xf>
    <xf numFmtId="0" fontId="19" fillId="0" borderId="14" xfId="28" applyFont="1" applyBorder="1" applyAlignment="1" applyProtection="1">
      <alignment horizontal="center" vertical="center" wrapText="1"/>
      <protection/>
    </xf>
    <xf numFmtId="164" fontId="20" fillId="2" borderId="15" xfId="29" applyNumberFormat="1" applyFont="1" applyBorder="1" applyAlignment="1" applyProtection="1">
      <alignment horizontal="right" vertical="center"/>
      <protection/>
    </xf>
    <xf numFmtId="164" fontId="20" fillId="2" borderId="16" xfId="29" applyNumberFormat="1" applyFont="1" applyBorder="1" applyAlignment="1" applyProtection="1">
      <alignment horizontal="right" vertical="center"/>
      <protection/>
    </xf>
    <xf numFmtId="164" fontId="20" fillId="2" borderId="17" xfId="29" applyNumberFormat="1" applyFont="1" applyBorder="1" applyAlignment="1" applyProtection="1">
      <alignment horizontal="right" vertical="center"/>
      <protection/>
    </xf>
    <xf numFmtId="4" fontId="2" fillId="0" borderId="0" xfId="20" applyNumberFormat="1" applyFont="1" applyFill="1" applyBorder="1" applyAlignment="1" applyProtection="1">
      <alignment horizontal="right"/>
      <protection/>
    </xf>
    <xf numFmtId="0" fontId="1" fillId="0" borderId="0" xfId="20" applyBorder="1" applyAlignment="1" applyProtection="1">
      <alignment/>
      <protection/>
    </xf>
    <xf numFmtId="0" fontId="16" fillId="0" borderId="0" xfId="20" applyFont="1" applyAlignment="1">
      <alignment horizontal="left" vertical="center" wrapText="1"/>
      <protection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3" fillId="3" borderId="13" xfId="20" applyNumberFormat="1" applyFont="1" applyFill="1" applyBorder="1" applyAlignment="1" applyProtection="1">
      <alignment horizontal="center" vertical="center" wrapText="1"/>
      <protection/>
    </xf>
    <xf numFmtId="0" fontId="16" fillId="0" borderId="0" xfId="20" applyFont="1" applyBorder="1" applyAlignment="1">
      <alignment horizontal="left" vertical="center" wrapText="1"/>
      <protection/>
    </xf>
    <xf numFmtId="164" fontId="21" fillId="2" borderId="19" xfId="29" applyNumberFormat="1" applyFont="1" applyBorder="1" applyAlignment="1" applyProtection="1">
      <alignment horizontal="center" vertical="center"/>
      <protection/>
    </xf>
    <xf numFmtId="164" fontId="21" fillId="2" borderId="20" xfId="29" applyNumberFormat="1" applyFont="1" applyBorder="1" applyAlignment="1" applyProtection="1">
      <alignment horizontal="center" vertical="center"/>
      <protection/>
    </xf>
    <xf numFmtId="164" fontId="21" fillId="2" borderId="21" xfId="29" applyNumberFormat="1" applyFont="1" applyBorder="1" applyAlignment="1" applyProtection="1">
      <alignment horizontal="center" vertical="center"/>
      <protection/>
    </xf>
    <xf numFmtId="164" fontId="21" fillId="2" borderId="22" xfId="29" applyNumberFormat="1" applyFont="1" applyBorder="1" applyAlignment="1" applyProtection="1">
      <alignment horizontal="center" vertical="center"/>
      <protection/>
    </xf>
    <xf numFmtId="164" fontId="21" fillId="2" borderId="23" xfId="29" applyNumberFormat="1" applyFont="1" applyBorder="1" applyAlignment="1" applyProtection="1">
      <alignment horizontal="center" vertical="center"/>
      <protection/>
    </xf>
    <xf numFmtId="164" fontId="21" fillId="2" borderId="24" xfId="29" applyNumberFormat="1" applyFont="1" applyBorder="1" applyAlignment="1" applyProtection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adpis 1 2" xfId="21"/>
    <cellStyle name="Název 2" xfId="22"/>
    <cellStyle name="Normální 2" xfId="23"/>
    <cellStyle name="A4 Small 210 x 297 mm 2" xfId="24"/>
    <cellStyle name="Normální 14 2" xfId="25"/>
    <cellStyle name="Měna 4" xfId="26"/>
    <cellStyle name="Měna 2 2 2" xfId="27"/>
    <cellStyle name="Název" xfId="28"/>
    <cellStyle name="Výstup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90" zoomScaleNormal="90" workbookViewId="0" topLeftCell="A1">
      <selection activeCell="E6" sqref="E6:E9"/>
    </sheetView>
  </sheetViews>
  <sheetFormatPr defaultColWidth="9.140625" defaultRowHeight="15"/>
  <cols>
    <col min="1" max="1" width="9.140625" style="0" customWidth="1"/>
    <col min="2" max="2" width="66.7109375" style="0" customWidth="1"/>
    <col min="4" max="4" width="12.7109375" style="0" customWidth="1"/>
    <col min="5" max="5" width="20.7109375" style="0" customWidth="1"/>
    <col min="6" max="6" width="25.8515625" style="0" customWidth="1"/>
  </cols>
  <sheetData>
    <row r="1" spans="1:6" ht="24" customHeight="1">
      <c r="A1" s="14"/>
      <c r="F1" s="32" t="s">
        <v>33</v>
      </c>
    </row>
    <row r="2" spans="1:6" ht="30.75" customHeight="1">
      <c r="A2" s="51" t="s">
        <v>34</v>
      </c>
      <c r="B2" s="52"/>
      <c r="C2" s="52"/>
      <c r="D2" s="52"/>
      <c r="E2" s="52"/>
      <c r="F2" s="52"/>
    </row>
    <row r="3" spans="1:6" ht="54" customHeight="1">
      <c r="A3" s="13"/>
      <c r="B3" s="43" t="s">
        <v>36</v>
      </c>
      <c r="C3" s="43"/>
      <c r="D3" s="43"/>
      <c r="E3" s="43"/>
      <c r="F3" s="44"/>
    </row>
    <row r="4" spans="1:6" ht="36" customHeight="1">
      <c r="A4" s="11"/>
      <c r="B4" s="53" t="s">
        <v>35</v>
      </c>
      <c r="C4" s="53"/>
      <c r="D4" s="53"/>
      <c r="E4" s="53"/>
      <c r="F4" s="53"/>
    </row>
    <row r="5" spans="1:6" ht="30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</row>
    <row r="6" spans="1:6" ht="30" customHeight="1">
      <c r="A6" s="9">
        <v>1</v>
      </c>
      <c r="B6" s="26" t="s">
        <v>29</v>
      </c>
      <c r="C6" s="28" t="s">
        <v>5</v>
      </c>
      <c r="D6" s="27">
        <v>1</v>
      </c>
      <c r="E6" s="34">
        <f>Činnosti!F12</f>
        <v>0</v>
      </c>
      <c r="F6" s="20">
        <f>E6*D6</f>
        <v>0</v>
      </c>
    </row>
    <row r="7" spans="1:6" ht="30" customHeight="1">
      <c r="A7" s="9">
        <v>2</v>
      </c>
      <c r="B7" s="26" t="s">
        <v>28</v>
      </c>
      <c r="C7" s="28" t="s">
        <v>5</v>
      </c>
      <c r="D7" s="27">
        <v>1</v>
      </c>
      <c r="E7" s="34">
        <f>'I.etapa'!F20</f>
        <v>0</v>
      </c>
      <c r="F7" s="20">
        <f aca="true" t="shared" si="0" ref="F7:F9">E7*D7</f>
        <v>0</v>
      </c>
    </row>
    <row r="8" spans="1:6" ht="30" customHeight="1">
      <c r="A8" s="9">
        <v>3</v>
      </c>
      <c r="B8" s="26" t="s">
        <v>46</v>
      </c>
      <c r="C8" s="28" t="s">
        <v>5</v>
      </c>
      <c r="D8" s="27">
        <v>1</v>
      </c>
      <c r="E8" s="34">
        <f>'II.etapa'!F16</f>
        <v>0</v>
      </c>
      <c r="F8" s="20">
        <f t="shared" si="0"/>
        <v>0</v>
      </c>
    </row>
    <row r="9" spans="1:6" ht="30" customHeight="1">
      <c r="A9" s="9">
        <v>4</v>
      </c>
      <c r="B9" s="37" t="s">
        <v>54</v>
      </c>
      <c r="C9" s="28" t="s">
        <v>5</v>
      </c>
      <c r="D9" s="27">
        <v>1</v>
      </c>
      <c r="E9" s="34">
        <f>'III.etapa'!F16</f>
        <v>0</v>
      </c>
      <c r="F9" s="20">
        <f t="shared" si="0"/>
        <v>0</v>
      </c>
    </row>
    <row r="10" spans="1:6" ht="31.5" customHeight="1">
      <c r="A10" s="45" t="s">
        <v>37</v>
      </c>
      <c r="B10" s="46"/>
      <c r="C10" s="46"/>
      <c r="D10" s="47"/>
      <c r="E10" s="23"/>
      <c r="F10" s="31">
        <f>SUM(F6:F9)</f>
        <v>0</v>
      </c>
    </row>
    <row r="11" ht="24" customHeight="1"/>
    <row r="12" spans="1:6" ht="15" customHeight="1">
      <c r="A12" s="50" t="s">
        <v>41</v>
      </c>
      <c r="B12" s="50"/>
      <c r="C12" s="50"/>
      <c r="D12" s="50"/>
      <c r="E12" s="50"/>
      <c r="F12" s="50"/>
    </row>
    <row r="13" spans="1:6" ht="22.5" customHeight="1">
      <c r="A13" s="50"/>
      <c r="B13" s="50"/>
      <c r="C13" s="50"/>
      <c r="D13" s="50"/>
      <c r="E13" s="50"/>
      <c r="F13" s="50"/>
    </row>
    <row r="14" spans="1:6" ht="15">
      <c r="A14" s="35"/>
      <c r="B14" s="35"/>
      <c r="C14" s="35"/>
      <c r="D14" s="35"/>
      <c r="E14" s="35"/>
      <c r="F14" s="35"/>
    </row>
    <row r="15" spans="1:6" ht="15">
      <c r="A15" s="54"/>
      <c r="B15" s="54"/>
      <c r="C15" s="54"/>
      <c r="D15" s="54"/>
      <c r="E15" s="54"/>
      <c r="F15" s="54"/>
    </row>
    <row r="16" spans="1:6" ht="18" customHeight="1">
      <c r="A16" s="54"/>
      <c r="B16" s="54"/>
      <c r="C16" s="54"/>
      <c r="D16" s="54"/>
      <c r="E16" s="54"/>
      <c r="F16" s="54"/>
    </row>
    <row r="17" spans="1:6" ht="15">
      <c r="A17" s="36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"/>
      <c r="C21" s="2"/>
      <c r="D21" s="3"/>
      <c r="E21" s="3"/>
      <c r="F21" s="3"/>
    </row>
    <row r="22" spans="1:6" ht="15">
      <c r="A22" s="3"/>
      <c r="B22" s="3"/>
      <c r="C22" s="2"/>
      <c r="D22" s="48"/>
      <c r="E22" s="49"/>
      <c r="F22" s="49"/>
    </row>
    <row r="23" spans="1:6" ht="15">
      <c r="A23" s="3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  <row r="25" spans="1:6" ht="15">
      <c r="A25" s="35"/>
      <c r="B25" s="35"/>
      <c r="C25" s="35"/>
      <c r="D25" s="35"/>
      <c r="E25" s="35"/>
      <c r="F25" s="35"/>
    </row>
  </sheetData>
  <sheetProtection password="CF9D" sheet="1" objects="1" scenarios="1" selectLockedCells="1" selectUnlockedCells="1"/>
  <mergeCells count="7">
    <mergeCell ref="B3:F3"/>
    <mergeCell ref="A10:D10"/>
    <mergeCell ref="D22:F22"/>
    <mergeCell ref="A12:F13"/>
    <mergeCell ref="A2:F2"/>
    <mergeCell ref="B4:F4"/>
    <mergeCell ref="A15:F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7">
      <selection activeCell="E16" sqref="E16"/>
    </sheetView>
  </sheetViews>
  <sheetFormatPr defaultColWidth="9.140625" defaultRowHeight="15"/>
  <cols>
    <col min="1" max="1" width="9.140625" style="0" customWidth="1"/>
    <col min="2" max="2" width="66.7109375" style="0" customWidth="1"/>
    <col min="4" max="4" width="12.7109375" style="0" customWidth="1"/>
    <col min="5" max="5" width="19.7109375" style="0" customWidth="1"/>
    <col min="6" max="6" width="25.7109375" style="0" customWidth="1"/>
  </cols>
  <sheetData>
    <row r="1" spans="1:6" ht="21.75" customHeight="1">
      <c r="A1" s="14"/>
      <c r="F1" s="32" t="s">
        <v>33</v>
      </c>
    </row>
    <row r="2" spans="1:6" ht="35.25" customHeight="1">
      <c r="A2" s="51" t="s">
        <v>34</v>
      </c>
      <c r="B2" s="51"/>
      <c r="C2" s="51"/>
      <c r="D2" s="51"/>
      <c r="E2" s="51"/>
      <c r="F2" s="51"/>
    </row>
    <row r="3" spans="1:7" ht="61.5" customHeight="1">
      <c r="A3" s="25"/>
      <c r="B3" s="43" t="s">
        <v>36</v>
      </c>
      <c r="C3" s="43"/>
      <c r="D3" s="43"/>
      <c r="E3" s="43"/>
      <c r="F3" s="44"/>
      <c r="G3" s="1"/>
    </row>
    <row r="4" spans="1:7" ht="29.25" customHeight="1">
      <c r="A4" s="53" t="s">
        <v>30</v>
      </c>
      <c r="B4" s="53"/>
      <c r="C4" s="53"/>
      <c r="D4" s="53"/>
      <c r="E4" s="53"/>
      <c r="F4" s="53"/>
      <c r="G4" s="1"/>
    </row>
    <row r="5" spans="1:7" ht="84.75" customHeight="1">
      <c r="A5" s="42"/>
      <c r="B5" s="22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"/>
    </row>
    <row r="6" spans="1:7" ht="39.95" customHeight="1">
      <c r="A6" s="9">
        <v>1</v>
      </c>
      <c r="B6" s="17" t="s">
        <v>8</v>
      </c>
      <c r="C6" s="28" t="s">
        <v>5</v>
      </c>
      <c r="D6" s="18">
        <v>1</v>
      </c>
      <c r="E6" s="19"/>
      <c r="F6" s="20">
        <f>E6*D6</f>
        <v>0</v>
      </c>
      <c r="G6" s="1"/>
    </row>
    <row r="7" spans="1:7" ht="39.95" customHeight="1">
      <c r="A7" s="9">
        <v>2</v>
      </c>
      <c r="B7" s="17" t="s">
        <v>9</v>
      </c>
      <c r="C7" s="28" t="s">
        <v>5</v>
      </c>
      <c r="D7" s="18">
        <v>1</v>
      </c>
      <c r="E7" s="19"/>
      <c r="F7" s="20">
        <f aca="true" t="shared" si="0" ref="F7:F11">E7*D7</f>
        <v>0</v>
      </c>
      <c r="G7" s="1"/>
    </row>
    <row r="8" spans="1:7" ht="49.5" customHeight="1">
      <c r="A8" s="9">
        <v>3</v>
      </c>
      <c r="B8" s="17" t="s">
        <v>47</v>
      </c>
      <c r="C8" s="28" t="s">
        <v>5</v>
      </c>
      <c r="D8" s="18">
        <v>1</v>
      </c>
      <c r="E8" s="19"/>
      <c r="F8" s="20">
        <f t="shared" si="0"/>
        <v>0</v>
      </c>
      <c r="G8" s="1"/>
    </row>
    <row r="9" spans="1:7" ht="39.95" customHeight="1">
      <c r="A9" s="9">
        <v>4</v>
      </c>
      <c r="B9" s="17" t="s">
        <v>6</v>
      </c>
      <c r="C9" s="28" t="s">
        <v>5</v>
      </c>
      <c r="D9" s="18">
        <v>1</v>
      </c>
      <c r="E9" s="19"/>
      <c r="F9" s="20">
        <f t="shared" si="0"/>
        <v>0</v>
      </c>
      <c r="G9" s="1"/>
    </row>
    <row r="10" spans="1:7" ht="61.5" customHeight="1">
      <c r="A10" s="9">
        <v>5</v>
      </c>
      <c r="B10" s="17" t="s">
        <v>22</v>
      </c>
      <c r="C10" s="28" t="s">
        <v>5</v>
      </c>
      <c r="D10" s="18">
        <v>1</v>
      </c>
      <c r="E10" s="19"/>
      <c r="F10" s="20">
        <f t="shared" si="0"/>
        <v>0</v>
      </c>
      <c r="G10" s="1"/>
    </row>
    <row r="11" spans="1:7" ht="69.75" customHeight="1">
      <c r="A11" s="9">
        <v>6</v>
      </c>
      <c r="B11" s="40" t="s">
        <v>55</v>
      </c>
      <c r="C11" s="28" t="s">
        <v>5</v>
      </c>
      <c r="D11" s="18">
        <v>1</v>
      </c>
      <c r="E11" s="19"/>
      <c r="F11" s="20">
        <f t="shared" si="0"/>
        <v>0</v>
      </c>
      <c r="G11" s="1"/>
    </row>
    <row r="12" spans="1:7" ht="27.75" customHeight="1">
      <c r="A12" s="55" t="s">
        <v>27</v>
      </c>
      <c r="B12" s="56"/>
      <c r="C12" s="56"/>
      <c r="D12" s="56"/>
      <c r="E12" s="57"/>
      <c r="F12" s="33">
        <f>SUM(F6:F11)</f>
        <v>0</v>
      </c>
      <c r="G12" s="1"/>
    </row>
    <row r="13" ht="21.75" customHeight="1"/>
    <row r="14" spans="1:7" ht="15">
      <c r="A14" s="50" t="s">
        <v>42</v>
      </c>
      <c r="B14" s="50"/>
      <c r="C14" s="50"/>
      <c r="D14" s="50"/>
      <c r="E14" s="50"/>
      <c r="F14" s="50"/>
      <c r="G14" s="1"/>
    </row>
    <row r="15" spans="1:6" ht="23.25" customHeight="1">
      <c r="A15" s="50"/>
      <c r="B15" s="50"/>
      <c r="C15" s="50"/>
      <c r="D15" s="50"/>
      <c r="E15" s="50"/>
      <c r="F15" s="50"/>
    </row>
    <row r="17" spans="1:6" ht="15">
      <c r="A17" s="50" t="s">
        <v>43</v>
      </c>
      <c r="B17" s="50"/>
      <c r="C17" s="50"/>
      <c r="D17" s="50"/>
      <c r="E17" s="50"/>
      <c r="F17" s="50"/>
    </row>
    <row r="18" spans="1:6" ht="15">
      <c r="A18" s="50"/>
      <c r="B18" s="50"/>
      <c r="C18" s="50"/>
      <c r="D18" s="50"/>
      <c r="E18" s="50"/>
      <c r="F18" s="50"/>
    </row>
    <row r="19" spans="1:8" ht="15">
      <c r="A19" s="1"/>
      <c r="B19" s="10"/>
      <c r="C19" s="1"/>
      <c r="D19" s="1"/>
      <c r="E19" s="1"/>
      <c r="F19" s="1"/>
      <c r="G19" s="1"/>
      <c r="H19" s="1"/>
    </row>
    <row r="24" spans="1:8" ht="15">
      <c r="A24" s="3"/>
      <c r="B24" s="3"/>
      <c r="C24" s="2"/>
      <c r="D24" s="3"/>
      <c r="E24" s="3"/>
      <c r="F24" s="3"/>
      <c r="G24" s="3"/>
      <c r="H24" s="3"/>
    </row>
    <row r="25" spans="1:8" ht="15">
      <c r="A25" s="3"/>
      <c r="B25" s="3"/>
      <c r="C25" s="2"/>
      <c r="D25" s="48"/>
      <c r="E25" s="49"/>
      <c r="F25" s="49"/>
      <c r="G25" s="4"/>
      <c r="H25" s="5"/>
    </row>
  </sheetData>
  <sheetProtection password="CF9D" sheet="1" objects="1" scenarios="1"/>
  <mergeCells count="7">
    <mergeCell ref="D25:F25"/>
    <mergeCell ref="B3:F3"/>
    <mergeCell ref="A14:F15"/>
    <mergeCell ref="A2:F2"/>
    <mergeCell ref="A4:F4"/>
    <mergeCell ref="A17:F18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0">
      <selection activeCell="E7" sqref="E7"/>
    </sheetView>
  </sheetViews>
  <sheetFormatPr defaultColWidth="9.140625" defaultRowHeight="15"/>
  <cols>
    <col min="1" max="1" width="9.140625" style="0" customWidth="1"/>
    <col min="2" max="2" width="66.7109375" style="0" customWidth="1"/>
    <col min="4" max="4" width="12.7109375" style="0" customWidth="1"/>
    <col min="5" max="5" width="18.7109375" style="0" customWidth="1"/>
    <col min="6" max="6" width="26.28125" style="0" customWidth="1"/>
  </cols>
  <sheetData>
    <row r="1" spans="1:6" ht="25.5" customHeight="1">
      <c r="A1" s="14"/>
      <c r="F1" s="32" t="s">
        <v>33</v>
      </c>
    </row>
    <row r="2" spans="1:6" ht="29.25" customHeight="1">
      <c r="A2" s="51" t="s">
        <v>34</v>
      </c>
      <c r="B2" s="51"/>
      <c r="C2" s="51"/>
      <c r="D2" s="51"/>
      <c r="E2" s="51"/>
      <c r="F2" s="51"/>
    </row>
    <row r="3" spans="1:7" ht="51.75" customHeight="1">
      <c r="A3" s="25"/>
      <c r="B3" s="43" t="s">
        <v>36</v>
      </c>
      <c r="C3" s="43"/>
      <c r="D3" s="43"/>
      <c r="E3" s="43"/>
      <c r="F3" s="44"/>
      <c r="G3" s="1"/>
    </row>
    <row r="4" spans="1:7" ht="39.75" customHeight="1">
      <c r="A4" s="11"/>
      <c r="B4" s="53" t="s">
        <v>40</v>
      </c>
      <c r="C4" s="53"/>
      <c r="D4" s="53"/>
      <c r="E4" s="53"/>
      <c r="F4" s="53"/>
      <c r="G4" s="1"/>
    </row>
    <row r="5" spans="1:7" ht="84.75" customHeight="1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1"/>
    </row>
    <row r="6" spans="1:7" ht="39.95" customHeight="1">
      <c r="A6" s="9">
        <v>1</v>
      </c>
      <c r="B6" s="17" t="s">
        <v>10</v>
      </c>
      <c r="C6" s="28" t="s">
        <v>5</v>
      </c>
      <c r="D6" s="18">
        <v>1</v>
      </c>
      <c r="E6" s="19"/>
      <c r="F6" s="20">
        <f>E6*D6</f>
        <v>0</v>
      </c>
      <c r="G6" s="1"/>
    </row>
    <row r="7" spans="1:7" ht="39.95" customHeight="1">
      <c r="A7" s="9">
        <v>2</v>
      </c>
      <c r="B7" s="15" t="s">
        <v>44</v>
      </c>
      <c r="C7" s="29" t="s">
        <v>5</v>
      </c>
      <c r="D7" s="7">
        <v>1</v>
      </c>
      <c r="E7" s="6"/>
      <c r="F7" s="20">
        <f aca="true" t="shared" si="0" ref="F7:F19">E7*D7</f>
        <v>0</v>
      </c>
      <c r="G7" s="1"/>
    </row>
    <row r="8" spans="1:7" ht="55.5" customHeight="1">
      <c r="A8" s="9">
        <v>3</v>
      </c>
      <c r="B8" s="38" t="s">
        <v>50</v>
      </c>
      <c r="C8" s="29" t="s">
        <v>5</v>
      </c>
      <c r="D8" s="7">
        <v>1</v>
      </c>
      <c r="E8" s="6"/>
      <c r="F8" s="20">
        <f t="shared" si="0"/>
        <v>0</v>
      </c>
      <c r="G8" s="1"/>
    </row>
    <row r="9" spans="1:7" ht="39.95" customHeight="1">
      <c r="A9" s="9">
        <v>4</v>
      </c>
      <c r="B9" s="39" t="s">
        <v>48</v>
      </c>
      <c r="C9" s="29" t="s">
        <v>5</v>
      </c>
      <c r="D9" s="7">
        <v>1</v>
      </c>
      <c r="E9" s="12"/>
      <c r="F9" s="20">
        <f t="shared" si="0"/>
        <v>0</v>
      </c>
      <c r="G9" s="1"/>
    </row>
    <row r="10" spans="1:7" ht="39.95" customHeight="1">
      <c r="A10" s="9">
        <v>5</v>
      </c>
      <c r="B10" s="38" t="s">
        <v>51</v>
      </c>
      <c r="C10" s="29" t="s">
        <v>5</v>
      </c>
      <c r="D10" s="7">
        <v>1</v>
      </c>
      <c r="E10" s="12"/>
      <c r="F10" s="20">
        <f t="shared" si="0"/>
        <v>0</v>
      </c>
      <c r="G10" s="1"/>
    </row>
    <row r="11" spans="1:7" ht="42.75" customHeight="1">
      <c r="A11" s="9">
        <v>6</v>
      </c>
      <c r="B11" s="38" t="s">
        <v>53</v>
      </c>
      <c r="C11" s="29" t="s">
        <v>5</v>
      </c>
      <c r="D11" s="7">
        <v>1</v>
      </c>
      <c r="E11" s="12"/>
      <c r="F11" s="20">
        <f t="shared" si="0"/>
        <v>0</v>
      </c>
      <c r="G11" s="1"/>
    </row>
    <row r="12" spans="1:7" ht="32.25" customHeight="1">
      <c r="A12" s="9">
        <v>7</v>
      </c>
      <c r="B12" s="38" t="s">
        <v>49</v>
      </c>
      <c r="C12" s="29" t="s">
        <v>5</v>
      </c>
      <c r="D12" s="7">
        <v>1</v>
      </c>
      <c r="E12" s="12"/>
      <c r="F12" s="20">
        <f t="shared" si="0"/>
        <v>0</v>
      </c>
      <c r="G12" s="1"/>
    </row>
    <row r="13" spans="1:7" ht="58.5" customHeight="1">
      <c r="A13" s="9">
        <v>8</v>
      </c>
      <c r="B13" s="15" t="s">
        <v>23</v>
      </c>
      <c r="C13" s="29" t="s">
        <v>5</v>
      </c>
      <c r="D13" s="7">
        <v>1</v>
      </c>
      <c r="E13" s="12"/>
      <c r="F13" s="20">
        <f t="shared" si="0"/>
        <v>0</v>
      </c>
      <c r="G13" s="1"/>
    </row>
    <row r="14" spans="1:7" ht="38.25" customHeight="1">
      <c r="A14" s="9">
        <v>9</v>
      </c>
      <c r="B14" s="15" t="s">
        <v>11</v>
      </c>
      <c r="C14" s="29" t="s">
        <v>5</v>
      </c>
      <c r="D14" s="7">
        <v>1</v>
      </c>
      <c r="E14" s="12"/>
      <c r="F14" s="20">
        <f t="shared" si="0"/>
        <v>0</v>
      </c>
      <c r="G14" s="1"/>
    </row>
    <row r="15" spans="1:7" ht="36" customHeight="1">
      <c r="A15" s="9">
        <v>10</v>
      </c>
      <c r="B15" s="24" t="s">
        <v>24</v>
      </c>
      <c r="C15" s="29" t="s">
        <v>5</v>
      </c>
      <c r="D15" s="7">
        <v>1</v>
      </c>
      <c r="E15" s="12"/>
      <c r="F15" s="20">
        <f t="shared" si="0"/>
        <v>0</v>
      </c>
      <c r="G15" s="1"/>
    </row>
    <row r="16" spans="1:7" ht="35.25" customHeight="1">
      <c r="A16" s="9">
        <v>11</v>
      </c>
      <c r="B16" s="24" t="s">
        <v>12</v>
      </c>
      <c r="C16" s="29" t="s">
        <v>5</v>
      </c>
      <c r="D16" s="7">
        <v>1</v>
      </c>
      <c r="E16" s="12"/>
      <c r="F16" s="20">
        <f t="shared" si="0"/>
        <v>0</v>
      </c>
      <c r="G16" s="1"/>
    </row>
    <row r="17" spans="1:7" ht="95.25" customHeight="1">
      <c r="A17" s="9">
        <v>12</v>
      </c>
      <c r="B17" s="24" t="s">
        <v>45</v>
      </c>
      <c r="C17" s="29" t="s">
        <v>5</v>
      </c>
      <c r="D17" s="7">
        <v>1</v>
      </c>
      <c r="E17" s="12"/>
      <c r="F17" s="20">
        <f t="shared" si="0"/>
        <v>0</v>
      </c>
      <c r="G17" s="1"/>
    </row>
    <row r="18" spans="1:7" ht="71.25" customHeight="1">
      <c r="A18" s="9">
        <v>13</v>
      </c>
      <c r="B18" s="24" t="s">
        <v>13</v>
      </c>
      <c r="C18" s="29" t="s">
        <v>5</v>
      </c>
      <c r="D18" s="7">
        <v>1</v>
      </c>
      <c r="E18" s="12"/>
      <c r="F18" s="20">
        <f t="shared" si="0"/>
        <v>0</v>
      </c>
      <c r="G18" s="1"/>
    </row>
    <row r="19" spans="1:7" ht="57" customHeight="1">
      <c r="A19" s="9">
        <v>14</v>
      </c>
      <c r="B19" s="17" t="s">
        <v>25</v>
      </c>
      <c r="C19" s="28" t="s">
        <v>5</v>
      </c>
      <c r="D19" s="18">
        <v>1</v>
      </c>
      <c r="E19" s="19"/>
      <c r="F19" s="20">
        <f t="shared" si="0"/>
        <v>0</v>
      </c>
      <c r="G19" s="1"/>
    </row>
    <row r="20" spans="1:7" ht="27.75" customHeight="1">
      <c r="A20" s="58" t="s">
        <v>7</v>
      </c>
      <c r="B20" s="59"/>
      <c r="C20" s="59"/>
      <c r="D20" s="59"/>
      <c r="E20" s="60"/>
      <c r="F20" s="41">
        <f>SUM(F6:F19)</f>
        <v>0</v>
      </c>
      <c r="G20" s="1"/>
    </row>
    <row r="21" ht="23.25" customHeight="1"/>
    <row r="22" spans="1:7" ht="15">
      <c r="A22" s="50" t="s">
        <v>42</v>
      </c>
      <c r="B22" s="50"/>
      <c r="C22" s="50"/>
      <c r="D22" s="50"/>
      <c r="E22" s="50"/>
      <c r="F22" s="50"/>
      <c r="G22" s="1"/>
    </row>
    <row r="23" spans="1:6" ht="20.25" customHeight="1">
      <c r="A23" s="50"/>
      <c r="B23" s="50"/>
      <c r="C23" s="50"/>
      <c r="D23" s="50"/>
      <c r="E23" s="50"/>
      <c r="F23" s="50"/>
    </row>
    <row r="25" spans="1:6" ht="15">
      <c r="A25" s="50" t="s">
        <v>43</v>
      </c>
      <c r="B25" s="50"/>
      <c r="C25" s="50"/>
      <c r="D25" s="50"/>
      <c r="E25" s="50"/>
      <c r="F25" s="50"/>
    </row>
    <row r="26" spans="1:6" ht="15">
      <c r="A26" s="50"/>
      <c r="B26" s="50"/>
      <c r="C26" s="50"/>
      <c r="D26" s="50"/>
      <c r="E26" s="50"/>
      <c r="F26" s="50"/>
    </row>
    <row r="27" spans="1:8" ht="15">
      <c r="A27" s="1"/>
      <c r="B27" s="10"/>
      <c r="C27" s="1"/>
      <c r="D27" s="1"/>
      <c r="E27" s="1"/>
      <c r="F27" s="1"/>
      <c r="G27" s="1"/>
      <c r="H27" s="1"/>
    </row>
    <row r="32" spans="1:8" ht="15">
      <c r="A32" s="3"/>
      <c r="B32" s="3"/>
      <c r="C32" s="2"/>
      <c r="D32" s="3"/>
      <c r="E32" s="3"/>
      <c r="F32" s="3"/>
      <c r="G32" s="3"/>
      <c r="H32" s="3"/>
    </row>
    <row r="33" spans="1:8" ht="15">
      <c r="A33" s="3"/>
      <c r="B33" s="3"/>
      <c r="C33" s="2"/>
      <c r="D33" s="48"/>
      <c r="E33" s="49"/>
      <c r="F33" s="49"/>
      <c r="G33" s="4"/>
      <c r="H33" s="5"/>
    </row>
  </sheetData>
  <sheetProtection password="CF9D" sheet="1" objects="1" scenarios="1"/>
  <mergeCells count="7">
    <mergeCell ref="A2:F2"/>
    <mergeCell ref="B3:F3"/>
    <mergeCell ref="D33:F33"/>
    <mergeCell ref="B4:F4"/>
    <mergeCell ref="A22:F23"/>
    <mergeCell ref="A25:F26"/>
    <mergeCell ref="A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A21" sqref="A21:F22"/>
    </sheetView>
  </sheetViews>
  <sheetFormatPr defaultColWidth="9.140625" defaultRowHeight="15"/>
  <cols>
    <col min="1" max="1" width="9.140625" style="0" customWidth="1"/>
    <col min="2" max="2" width="66.7109375" style="0" customWidth="1"/>
    <col min="4" max="4" width="12.7109375" style="0" customWidth="1"/>
    <col min="5" max="5" width="18.8515625" style="0" customWidth="1"/>
    <col min="6" max="6" width="25.57421875" style="0" customWidth="1"/>
  </cols>
  <sheetData>
    <row r="1" spans="1:6" ht="24" customHeight="1">
      <c r="A1" s="14"/>
      <c r="F1" s="32" t="s">
        <v>33</v>
      </c>
    </row>
    <row r="2" spans="1:6" ht="32.25" customHeight="1">
      <c r="A2" s="51" t="s">
        <v>34</v>
      </c>
      <c r="B2" s="51"/>
      <c r="C2" s="51"/>
      <c r="D2" s="51"/>
      <c r="E2" s="51"/>
      <c r="F2" s="51"/>
    </row>
    <row r="3" spans="1:7" ht="54.75" customHeight="1">
      <c r="A3" s="25"/>
      <c r="B3" s="43" t="s">
        <v>36</v>
      </c>
      <c r="C3" s="43"/>
      <c r="D3" s="43"/>
      <c r="E3" s="43"/>
      <c r="F3" s="44"/>
      <c r="G3" s="1"/>
    </row>
    <row r="4" spans="1:7" ht="40.5" customHeight="1">
      <c r="A4" s="11"/>
      <c r="B4" s="53" t="s">
        <v>38</v>
      </c>
      <c r="C4" s="53"/>
      <c r="D4" s="53"/>
      <c r="E4" s="53"/>
      <c r="F4" s="53"/>
      <c r="G4" s="1"/>
    </row>
    <row r="5" spans="1:7" ht="84.75" customHeight="1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1"/>
    </row>
    <row r="6" spans="1:7" ht="39.95" customHeight="1">
      <c r="A6" s="9">
        <v>1</v>
      </c>
      <c r="B6" s="17" t="s">
        <v>15</v>
      </c>
      <c r="C6" s="28" t="s">
        <v>5</v>
      </c>
      <c r="D6" s="18">
        <v>1</v>
      </c>
      <c r="E6" s="19"/>
      <c r="F6" s="20">
        <f>E6*D6</f>
        <v>0</v>
      </c>
      <c r="G6" s="1"/>
    </row>
    <row r="7" spans="1:7" ht="39.95" customHeight="1">
      <c r="A7" s="9">
        <v>2</v>
      </c>
      <c r="B7" s="15" t="s">
        <v>14</v>
      </c>
      <c r="C7" s="29" t="s">
        <v>5</v>
      </c>
      <c r="D7" s="7">
        <v>1</v>
      </c>
      <c r="E7" s="6"/>
      <c r="F7" s="20">
        <f aca="true" t="shared" si="0" ref="F7:F15">E7*D7</f>
        <v>0</v>
      </c>
      <c r="G7" s="1"/>
    </row>
    <row r="8" spans="1:7" ht="25.5" customHeight="1">
      <c r="A8" s="9">
        <v>3</v>
      </c>
      <c r="B8" s="15" t="s">
        <v>16</v>
      </c>
      <c r="C8" s="29" t="s">
        <v>5</v>
      </c>
      <c r="D8" s="7">
        <v>1</v>
      </c>
      <c r="E8" s="6"/>
      <c r="F8" s="20">
        <f t="shared" si="0"/>
        <v>0</v>
      </c>
      <c r="G8" s="1"/>
    </row>
    <row r="9" spans="1:7" ht="39.95" customHeight="1">
      <c r="A9" s="9">
        <v>4</v>
      </c>
      <c r="B9" s="15" t="s">
        <v>17</v>
      </c>
      <c r="C9" s="29" t="s">
        <v>5</v>
      </c>
      <c r="D9" s="7">
        <v>1</v>
      </c>
      <c r="E9" s="12"/>
      <c r="F9" s="20">
        <f t="shared" si="0"/>
        <v>0</v>
      </c>
      <c r="G9" s="1"/>
    </row>
    <row r="10" spans="1:7" ht="30" customHeight="1">
      <c r="A10" s="9">
        <v>5</v>
      </c>
      <c r="B10" s="15" t="s">
        <v>18</v>
      </c>
      <c r="C10" s="29" t="s">
        <v>5</v>
      </c>
      <c r="D10" s="7">
        <v>1</v>
      </c>
      <c r="E10" s="12"/>
      <c r="F10" s="20">
        <f t="shared" si="0"/>
        <v>0</v>
      </c>
      <c r="G10" s="1"/>
    </row>
    <row r="11" spans="1:7" ht="55.5" customHeight="1">
      <c r="A11" s="9">
        <v>6</v>
      </c>
      <c r="B11" s="39" t="s">
        <v>52</v>
      </c>
      <c r="C11" s="29" t="s">
        <v>5</v>
      </c>
      <c r="D11" s="30">
        <v>1</v>
      </c>
      <c r="E11" s="12"/>
      <c r="F11" s="20">
        <f t="shared" si="0"/>
        <v>0</v>
      </c>
      <c r="G11" s="1"/>
    </row>
    <row r="12" spans="1:7" ht="38.25" customHeight="1">
      <c r="A12" s="9">
        <v>7</v>
      </c>
      <c r="B12" s="15" t="s">
        <v>19</v>
      </c>
      <c r="C12" s="29" t="s">
        <v>5</v>
      </c>
      <c r="D12" s="7">
        <v>1</v>
      </c>
      <c r="E12" s="12"/>
      <c r="F12" s="20">
        <f t="shared" si="0"/>
        <v>0</v>
      </c>
      <c r="G12" s="1"/>
    </row>
    <row r="13" spans="1:7" ht="28.5" customHeight="1">
      <c r="A13" s="9">
        <v>8</v>
      </c>
      <c r="B13" s="15" t="s">
        <v>26</v>
      </c>
      <c r="C13" s="29" t="s">
        <v>5</v>
      </c>
      <c r="D13" s="7">
        <v>1</v>
      </c>
      <c r="E13" s="12"/>
      <c r="F13" s="20">
        <f t="shared" si="0"/>
        <v>0</v>
      </c>
      <c r="G13" s="1"/>
    </row>
    <row r="14" spans="1:7" ht="42" customHeight="1">
      <c r="A14" s="9">
        <v>9</v>
      </c>
      <c r="B14" s="15" t="s">
        <v>32</v>
      </c>
      <c r="C14" s="29" t="s">
        <v>31</v>
      </c>
      <c r="D14" s="7">
        <v>9.2</v>
      </c>
      <c r="E14" s="12"/>
      <c r="F14" s="20">
        <f t="shared" si="0"/>
        <v>0</v>
      </c>
      <c r="G14" s="1"/>
    </row>
    <row r="15" spans="1:7" ht="66.75" customHeight="1">
      <c r="A15" s="9">
        <v>10</v>
      </c>
      <c r="B15" s="17" t="s">
        <v>21</v>
      </c>
      <c r="C15" s="28" t="s">
        <v>5</v>
      </c>
      <c r="D15" s="18">
        <v>1</v>
      </c>
      <c r="E15" s="19"/>
      <c r="F15" s="20">
        <f t="shared" si="0"/>
        <v>0</v>
      </c>
      <c r="G15" s="1"/>
    </row>
    <row r="16" spans="1:7" ht="28.5" customHeight="1">
      <c r="A16" s="58" t="s">
        <v>7</v>
      </c>
      <c r="B16" s="59"/>
      <c r="C16" s="59"/>
      <c r="D16" s="59"/>
      <c r="E16" s="60"/>
      <c r="F16" s="41">
        <f>SUM(F6:F15)</f>
        <v>0</v>
      </c>
      <c r="G16" s="1"/>
    </row>
    <row r="17" ht="21" customHeight="1"/>
    <row r="18" spans="1:7" ht="15">
      <c r="A18" s="50" t="s">
        <v>42</v>
      </c>
      <c r="B18" s="50"/>
      <c r="C18" s="50"/>
      <c r="D18" s="50"/>
      <c r="E18" s="50"/>
      <c r="F18" s="50"/>
      <c r="G18" s="1"/>
    </row>
    <row r="19" spans="1:6" ht="25.5" customHeight="1">
      <c r="A19" s="50"/>
      <c r="B19" s="50"/>
      <c r="C19" s="50"/>
      <c r="D19" s="50"/>
      <c r="E19" s="50"/>
      <c r="F19" s="50"/>
    </row>
    <row r="21" spans="1:6" ht="15">
      <c r="A21" s="50" t="s">
        <v>43</v>
      </c>
      <c r="B21" s="50"/>
      <c r="C21" s="50"/>
      <c r="D21" s="50"/>
      <c r="E21" s="50"/>
      <c r="F21" s="50"/>
    </row>
    <row r="22" spans="1:6" ht="15">
      <c r="A22" s="50"/>
      <c r="B22" s="50"/>
      <c r="C22" s="50"/>
      <c r="D22" s="50"/>
      <c r="E22" s="50"/>
      <c r="F22" s="50"/>
    </row>
    <row r="23" spans="1:8" ht="15">
      <c r="A23" s="1"/>
      <c r="B23" s="10"/>
      <c r="C23" s="1"/>
      <c r="D23" s="1"/>
      <c r="E23" s="1"/>
      <c r="F23" s="1"/>
      <c r="G23" s="1"/>
      <c r="H23" s="1"/>
    </row>
    <row r="28" spans="1:8" ht="15">
      <c r="A28" s="3"/>
      <c r="B28" s="3"/>
      <c r="C28" s="2"/>
      <c r="D28" s="3"/>
      <c r="E28" s="3"/>
      <c r="F28" s="3"/>
      <c r="G28" s="3"/>
      <c r="H28" s="3"/>
    </row>
    <row r="29" spans="1:8" ht="15">
      <c r="A29" s="3"/>
      <c r="B29" s="3"/>
      <c r="C29" s="2"/>
      <c r="D29" s="48"/>
      <c r="E29" s="49"/>
      <c r="F29" s="49"/>
      <c r="G29" s="4"/>
      <c r="H29" s="5"/>
    </row>
  </sheetData>
  <sheetProtection password="CF9D" sheet="1" objects="1" scenarios="1"/>
  <mergeCells count="7">
    <mergeCell ref="A2:F2"/>
    <mergeCell ref="B3:F3"/>
    <mergeCell ref="D29:F29"/>
    <mergeCell ref="B4:F4"/>
    <mergeCell ref="A18:F19"/>
    <mergeCell ref="A21:F22"/>
    <mergeCell ref="A16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66.7109375" style="0" customWidth="1"/>
    <col min="4" max="4" width="12.7109375" style="0" customWidth="1"/>
    <col min="5" max="5" width="19.8515625" style="0" customWidth="1"/>
    <col min="6" max="6" width="25.140625" style="0" customWidth="1"/>
  </cols>
  <sheetData>
    <row r="1" spans="1:6" ht="21" customHeight="1">
      <c r="A1" s="14"/>
      <c r="F1" s="32" t="s">
        <v>33</v>
      </c>
    </row>
    <row r="2" spans="1:6" ht="36" customHeight="1">
      <c r="A2" s="51" t="s">
        <v>34</v>
      </c>
      <c r="B2" s="51"/>
      <c r="C2" s="51"/>
      <c r="D2" s="51"/>
      <c r="E2" s="51"/>
      <c r="F2" s="51"/>
    </row>
    <row r="3" spans="1:7" ht="54" customHeight="1">
      <c r="A3" s="25"/>
      <c r="B3" s="43" t="s">
        <v>36</v>
      </c>
      <c r="C3" s="43"/>
      <c r="D3" s="43"/>
      <c r="E3" s="43"/>
      <c r="F3" s="44"/>
      <c r="G3" s="1"/>
    </row>
    <row r="4" spans="1:7" ht="40.5" customHeight="1">
      <c r="A4" s="11"/>
      <c r="B4" s="53" t="s">
        <v>39</v>
      </c>
      <c r="C4" s="53"/>
      <c r="D4" s="53"/>
      <c r="E4" s="53"/>
      <c r="F4" s="53"/>
      <c r="G4" s="1"/>
    </row>
    <row r="5" spans="1:7" ht="84.75" customHeight="1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1"/>
    </row>
    <row r="6" spans="1:7" ht="39.95" customHeight="1">
      <c r="A6" s="9">
        <v>1</v>
      </c>
      <c r="B6" s="17" t="s">
        <v>15</v>
      </c>
      <c r="C6" s="28" t="s">
        <v>5</v>
      </c>
      <c r="D6" s="18">
        <v>1</v>
      </c>
      <c r="E6" s="19"/>
      <c r="F6" s="20">
        <f>E6*D6</f>
        <v>0</v>
      </c>
      <c r="G6" s="1"/>
    </row>
    <row r="7" spans="1:7" ht="39.95" customHeight="1">
      <c r="A7" s="9">
        <v>2</v>
      </c>
      <c r="B7" s="15" t="s">
        <v>14</v>
      </c>
      <c r="C7" s="29" t="s">
        <v>5</v>
      </c>
      <c r="D7" s="7">
        <v>1</v>
      </c>
      <c r="E7" s="6"/>
      <c r="F7" s="20">
        <f aca="true" t="shared" si="0" ref="F7:F15">E7*D7</f>
        <v>0</v>
      </c>
      <c r="G7" s="1"/>
    </row>
    <row r="8" spans="1:7" ht="25.5" customHeight="1">
      <c r="A8" s="8">
        <v>3</v>
      </c>
      <c r="B8" s="15" t="s">
        <v>16</v>
      </c>
      <c r="C8" s="29" t="s">
        <v>5</v>
      </c>
      <c r="D8" s="7">
        <v>1</v>
      </c>
      <c r="E8" s="6"/>
      <c r="F8" s="20">
        <f t="shared" si="0"/>
        <v>0</v>
      </c>
      <c r="G8" s="1"/>
    </row>
    <row r="9" spans="1:7" ht="39.95" customHeight="1">
      <c r="A9" s="9">
        <v>4</v>
      </c>
      <c r="B9" s="15" t="s">
        <v>17</v>
      </c>
      <c r="C9" s="29" t="s">
        <v>5</v>
      </c>
      <c r="D9" s="7">
        <v>1</v>
      </c>
      <c r="E9" s="12"/>
      <c r="F9" s="20">
        <f t="shared" si="0"/>
        <v>0</v>
      </c>
      <c r="G9" s="1"/>
    </row>
    <row r="10" spans="1:7" ht="30" customHeight="1">
      <c r="A10" s="9">
        <v>5</v>
      </c>
      <c r="B10" s="15" t="s">
        <v>18</v>
      </c>
      <c r="C10" s="29" t="s">
        <v>5</v>
      </c>
      <c r="D10" s="7">
        <v>1</v>
      </c>
      <c r="E10" s="12"/>
      <c r="F10" s="20">
        <f t="shared" si="0"/>
        <v>0</v>
      </c>
      <c r="G10" s="1"/>
    </row>
    <row r="11" spans="1:7" ht="58.5" customHeight="1">
      <c r="A11" s="9">
        <v>6</v>
      </c>
      <c r="B11" s="39" t="s">
        <v>52</v>
      </c>
      <c r="C11" s="29" t="s">
        <v>5</v>
      </c>
      <c r="D11" s="30">
        <v>1</v>
      </c>
      <c r="E11" s="12"/>
      <c r="F11" s="20">
        <f t="shared" si="0"/>
        <v>0</v>
      </c>
      <c r="G11" s="1"/>
    </row>
    <row r="12" spans="1:7" ht="38.25" customHeight="1">
      <c r="A12" s="9">
        <v>7</v>
      </c>
      <c r="B12" s="15" t="s">
        <v>19</v>
      </c>
      <c r="C12" s="29" t="s">
        <v>5</v>
      </c>
      <c r="D12" s="7">
        <v>1</v>
      </c>
      <c r="E12" s="12"/>
      <c r="F12" s="20">
        <f t="shared" si="0"/>
        <v>0</v>
      </c>
      <c r="G12" s="1"/>
    </row>
    <row r="13" spans="1:7" ht="28.5" customHeight="1">
      <c r="A13" s="9">
        <v>8</v>
      </c>
      <c r="B13" s="15" t="s">
        <v>20</v>
      </c>
      <c r="C13" s="29" t="s">
        <v>5</v>
      </c>
      <c r="D13" s="7">
        <v>1</v>
      </c>
      <c r="E13" s="12"/>
      <c r="F13" s="20">
        <f t="shared" si="0"/>
        <v>0</v>
      </c>
      <c r="G13" s="1"/>
    </row>
    <row r="14" spans="1:7" ht="41.25" customHeight="1">
      <c r="A14" s="9">
        <v>9</v>
      </c>
      <c r="B14" s="15" t="s">
        <v>32</v>
      </c>
      <c r="C14" s="29" t="s">
        <v>31</v>
      </c>
      <c r="D14" s="7">
        <v>9.2</v>
      </c>
      <c r="E14" s="12"/>
      <c r="F14" s="20">
        <f t="shared" si="0"/>
        <v>0</v>
      </c>
      <c r="G14" s="1"/>
    </row>
    <row r="15" spans="1:7" ht="66.75" customHeight="1">
      <c r="A15" s="9">
        <v>10</v>
      </c>
      <c r="B15" s="17" t="s">
        <v>21</v>
      </c>
      <c r="C15" s="28" t="s">
        <v>5</v>
      </c>
      <c r="D15" s="18">
        <v>1</v>
      </c>
      <c r="E15" s="19"/>
      <c r="F15" s="20">
        <f t="shared" si="0"/>
        <v>0</v>
      </c>
      <c r="G15" s="1"/>
    </row>
    <row r="16" spans="1:7" ht="28.5" customHeight="1">
      <c r="A16" s="58" t="s">
        <v>7</v>
      </c>
      <c r="B16" s="59"/>
      <c r="C16" s="59"/>
      <c r="D16" s="59"/>
      <c r="E16" s="60"/>
      <c r="F16" s="41">
        <f>SUM(F6:F15)</f>
        <v>0</v>
      </c>
      <c r="G16" s="1"/>
    </row>
    <row r="17" ht="23.25" customHeight="1"/>
    <row r="18" spans="1:7" ht="15">
      <c r="A18" s="50" t="s">
        <v>42</v>
      </c>
      <c r="B18" s="50"/>
      <c r="C18" s="50"/>
      <c r="D18" s="50"/>
      <c r="E18" s="50"/>
      <c r="F18" s="50"/>
      <c r="G18" s="1"/>
    </row>
    <row r="19" spans="1:6" ht="19.5" customHeight="1">
      <c r="A19" s="50"/>
      <c r="B19" s="50"/>
      <c r="C19" s="50"/>
      <c r="D19" s="50"/>
      <c r="E19" s="50"/>
      <c r="F19" s="50"/>
    </row>
    <row r="21" spans="1:6" ht="15">
      <c r="A21" s="50" t="s">
        <v>43</v>
      </c>
      <c r="B21" s="50"/>
      <c r="C21" s="50"/>
      <c r="D21" s="50"/>
      <c r="E21" s="50"/>
      <c r="F21" s="50"/>
    </row>
    <row r="22" spans="1:6" ht="15">
      <c r="A22" s="50"/>
      <c r="B22" s="50"/>
      <c r="C22" s="50"/>
      <c r="D22" s="50"/>
      <c r="E22" s="50"/>
      <c r="F22" s="50"/>
    </row>
    <row r="23" spans="1:8" ht="15">
      <c r="A23" s="1"/>
      <c r="B23" s="10"/>
      <c r="C23" s="1"/>
      <c r="D23" s="1"/>
      <c r="E23" s="1"/>
      <c r="F23" s="1"/>
      <c r="G23" s="1"/>
      <c r="H23" s="1"/>
    </row>
    <row r="28" spans="1:8" ht="15">
      <c r="A28" s="3"/>
      <c r="B28" s="3"/>
      <c r="C28" s="2"/>
      <c r="D28" s="3"/>
      <c r="E28" s="3"/>
      <c r="F28" s="3"/>
      <c r="G28" s="3"/>
      <c r="H28" s="3"/>
    </row>
    <row r="29" spans="1:8" ht="15">
      <c r="A29" s="3"/>
      <c r="B29" s="3"/>
      <c r="C29" s="2"/>
      <c r="D29" s="48"/>
      <c r="E29" s="49"/>
      <c r="F29" s="49"/>
      <c r="G29" s="4"/>
      <c r="H29" s="5"/>
    </row>
  </sheetData>
  <sheetProtection password="CF9D" sheet="1" objects="1" scenarios="1"/>
  <mergeCells count="7">
    <mergeCell ref="A2:F2"/>
    <mergeCell ref="B3:F3"/>
    <mergeCell ref="D29:F29"/>
    <mergeCell ref="B4:F4"/>
    <mergeCell ref="A18:F19"/>
    <mergeCell ref="A21:F22"/>
    <mergeCell ref="A16:E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Michaela</dc:creator>
  <cp:keywords/>
  <dc:description/>
  <cp:lastModifiedBy>Furch Dalibor</cp:lastModifiedBy>
  <cp:lastPrinted>2020-02-17T08:53:56Z</cp:lastPrinted>
  <dcterms:created xsi:type="dcterms:W3CDTF">2019-12-19T13:59:00Z</dcterms:created>
  <dcterms:modified xsi:type="dcterms:W3CDTF">2020-02-18T14:39:09Z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-1619430955</vt:i4>
  </property>
  <property fmtid="{D5CDD505-2E9C-101B-9397-08002B2CF9AE}" pid="3" name="_NewReviewCycle">
    <vt:lpwstr/>
  </property>
  <property fmtid="{D5CDD505-2E9C-101B-9397-08002B2CF9AE}" pid="4" name="_EmailSubject">
    <vt:lpwstr>Balkony Brno - uzamčená cenová tabulka</vt:lpwstr>
  </property>
  <property fmtid="{D5CDD505-2E9C-101B-9397-08002B2CF9AE}" pid="5" name="_AuthorEmail">
    <vt:lpwstr>Filip.Volak@cnb.cz</vt:lpwstr>
  </property>
  <property fmtid="{D5CDD505-2E9C-101B-9397-08002B2CF9AE}" pid="6" name="_AuthorEmailDisplayName">
    <vt:lpwstr>Volák Filip</vt:lpwstr>
  </property>
  <property fmtid="{D5CDD505-2E9C-101B-9397-08002B2CF9AE}" pid="7" name="_PreviousAdHocReviewCycleID">
    <vt:i4>1770274733</vt:i4>
  </property>
</Properties>
</file>