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<sst xmlns="http://schemas.openxmlformats.org/spreadsheetml/2006/main" count="80" uniqueCount="68">
  <si>
    <t>Cenová tabulka</t>
  </si>
  <si>
    <t>výběr hotovosti z bankomatu v zahraničí</t>
  </si>
  <si>
    <t xml:space="preserve">výběr hotovosti na přepážce/ve směnárně v ČR </t>
  </si>
  <si>
    <t xml:space="preserve">výběr hotovosti na přepážce/ve směnárně v zahraničí </t>
  </si>
  <si>
    <t>Změny limitu na žádost klienta</t>
  </si>
  <si>
    <t xml:space="preserve">Předčasná automatická obnova </t>
  </si>
  <si>
    <t>Poř. č.</t>
  </si>
  <si>
    <t>Karta</t>
  </si>
  <si>
    <t xml:space="preserve">ČÁST A </t>
  </si>
  <si>
    <t xml:space="preserve">ČÁST B </t>
  </si>
  <si>
    <t xml:space="preserve">ČÁST C </t>
  </si>
  <si>
    <t>R</t>
  </si>
  <si>
    <t>Q</t>
  </si>
  <si>
    <t>Poplatek za jednu službu v Kč včetně DPH (vyplní dodavatel)</t>
  </si>
  <si>
    <t>Fixní poplatek za jednu platbu či výběr v Kč včetně DPH (vyplní dodavatel)</t>
  </si>
  <si>
    <t>Poplatek v % z vybrané, resp. placené, částky za jednu platbu či výběr (vyplní dodavatel)</t>
  </si>
  <si>
    <t>embosovaná karta typu Standard nebo Classic (případně obdobný srovnatelný typ)</t>
  </si>
  <si>
    <t xml:space="preserve">Platební operace </t>
  </si>
  <si>
    <t xml:space="preserve">platba kartou  </t>
  </si>
  <si>
    <t xml:space="preserve">Vydání náhradní hotovosti v zahraničí </t>
  </si>
  <si>
    <t xml:space="preserve">Vydání náhradní karty v zahraničí </t>
  </si>
  <si>
    <r>
      <t xml:space="preserve">Obnovené vydání </t>
    </r>
    <r>
      <rPr>
        <sz val="10"/>
        <rFont val="Times New Roman"/>
        <family val="1"/>
      </rPr>
      <t xml:space="preserve">platební karty s původní platností (z důvodu poškození, ztráty apod.) </t>
    </r>
  </si>
  <si>
    <r>
      <t xml:space="preserve">Služba </t>
    </r>
  </si>
  <si>
    <t>Měsíční poplatek za jednu kartu v Kč včetně DPH (vyplní dodavatel)</t>
  </si>
  <si>
    <t xml:space="preserve">elektronická karta </t>
  </si>
  <si>
    <t>embosovaná karta typu Gold  (případně obdobný srovnatelný typ včetně pojištění)</t>
  </si>
  <si>
    <t>embosovaná karta typu Business  (případně obdobný srovnatelný typ včetně pojištění)</t>
  </si>
  <si>
    <t>výběr hotovosti na pokladně obchodníka (CashBack)</t>
  </si>
  <si>
    <t xml:space="preserve">Zablokování karty pro platby na internetu </t>
  </si>
  <si>
    <t>Odblokování karty (u dočasné blokace)</t>
  </si>
  <si>
    <t xml:space="preserve">Expresní vydání/zaslání platební karty </t>
  </si>
  <si>
    <t xml:space="preserve">Opakované vydání/zaslání PIN </t>
  </si>
  <si>
    <t xml:space="preserve">první výběr hotovosti v daném měsíci z bankomatu dodavatele / smluvního partnera </t>
  </si>
  <si>
    <t xml:space="preserve">druhý výběr hotovosti v daném měsíci z bankomatu dodavatele / smluvního partnera </t>
  </si>
  <si>
    <t xml:space="preserve">třetí a další výběr hotovosti v daném měsíci z bankomatu dodavatele / smluvního partnera </t>
  </si>
  <si>
    <t xml:space="preserve">výběr hotovosti z bankomatu jiného dodavatele v ČR </t>
  </si>
  <si>
    <t xml:space="preserve">Trvalá blokace elektronické karty </t>
  </si>
  <si>
    <t>Trvalá blokace embosované karty</t>
  </si>
  <si>
    <t>Dočasná blokace (vztahuje se pouze na autorizované transakce)</t>
  </si>
  <si>
    <t xml:space="preserve">Změna PIN prostřednictvím bankomatu v ČR </t>
  </si>
  <si>
    <t xml:space="preserve">Poskytování platebních karet a služeb s nimi spojených </t>
  </si>
  <si>
    <t>Cestovní pojištění k platebním kartám</t>
  </si>
  <si>
    <t>Pojištění</t>
  </si>
  <si>
    <t>Obchodní název cestovního pojištění (vyplní dodavatel, nemusí být vyplněno)</t>
  </si>
  <si>
    <t>Roční poplatek za jedno pojištění v Kč včetně DPH (vyplní dodavatel)</t>
  </si>
  <si>
    <t>Předpokládaný modelově stanovený počet ročních poplatků za 4 roky</t>
  </si>
  <si>
    <t>Cena za 4 roky v Kč včetně  DPH</t>
  </si>
  <si>
    <t>Pojištění ztráty a krádeže platební karty</t>
  </si>
  <si>
    <t>Obchodní název pojištění ztráty a krádeže platební karty (vyplní dodavatel, nemusí být vyplněno)</t>
  </si>
  <si>
    <t>Cena za 4 roky v Kč včetně DPH</t>
  </si>
  <si>
    <t xml:space="preserve">ČÁST D </t>
  </si>
  <si>
    <t xml:space="preserve">ČÁST E </t>
  </si>
  <si>
    <t>Celkem část D</t>
  </si>
  <si>
    <t>Celkem část E</t>
  </si>
  <si>
    <t xml:space="preserve">ČÁST F </t>
  </si>
  <si>
    <t>Pojištění právní ochrany pro řidiče motorových vozidel</t>
  </si>
  <si>
    <t>Obchodní název pojištění (vyplní dodavatel, nemusí být vyplněno)</t>
  </si>
  <si>
    <t>Celkem část F</t>
  </si>
  <si>
    <t xml:space="preserve">pojištění právní ochrany pro řidiče </t>
  </si>
  <si>
    <t>typ pojištění Standard</t>
  </si>
  <si>
    <t>typ pojištění Standard Family</t>
  </si>
  <si>
    <t>typ pojištění Exclusive Family</t>
  </si>
  <si>
    <t>typ pojištění Exclusive</t>
  </si>
  <si>
    <t>typ pojištění Gold</t>
  </si>
  <si>
    <t>typ pojištění Gold Family</t>
  </si>
  <si>
    <t>Basic p.č. 20 tis. Kč</t>
  </si>
  <si>
    <t>Extra p.č. 500 tis. Kč</t>
  </si>
  <si>
    <t>Classic p.č. 100 tis. Kč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</si>
</sst>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4" fontId="2" fillId="0" borderId="11" xfId="47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47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10" fontId="2" fillId="0" borderId="10" xfId="4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10" fontId="2" fillId="0" borderId="11" xfId="47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6" fillId="0" borderId="18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left"/>
    </xf>
    <xf numFmtId="0" fontId="3" fillId="0" borderId="19" xfId="0" applyFont="1" applyFill="1" applyBorder="1" applyAlignment="1">
      <alignment horizontal="center" vertical="center" wrapText="1"/>
    </xf>
    <xf numFmtId="4" fontId="2" fillId="0" borderId="22" xfId="47" applyNumberFormat="1" applyFont="1" applyFill="1" applyBorder="1" applyAlignment="1" applyProtection="1">
      <alignment horizontal="center" vertical="center" wrapText="1"/>
      <protection locked="0"/>
    </xf>
    <xf numFmtId="4" fontId="2" fillId="0" borderId="19" xfId="47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4" fontId="2" fillId="0" borderId="23" xfId="47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4" fontId="2" fillId="0" borderId="26" xfId="47" applyNumberFormat="1" applyFont="1" applyFill="1" applyBorder="1" applyAlignment="1" applyProtection="1">
      <alignment horizontal="center" vertical="center" wrapText="1"/>
      <protection locked="0"/>
    </xf>
    <xf numFmtId="10" fontId="2" fillId="0" borderId="26" xfId="47" applyNumberFormat="1" applyFont="1" applyFill="1" applyBorder="1" applyAlignment="1" applyProtection="1">
      <alignment horizontal="center" vertical="center" wrapText="1"/>
      <protection locked="0"/>
    </xf>
    <xf numFmtId="3" fontId="2" fillId="0" borderId="23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6" fillId="0" borderId="29" xfId="0" applyFont="1" applyFill="1" applyBorder="1" applyAlignment="1">
      <alignment horizontal="left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4" fontId="3" fillId="0" borderId="31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1" fillId="0" borderId="33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11" fillId="0" borderId="26" xfId="0" applyFont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right"/>
    </xf>
    <xf numFmtId="0" fontId="6" fillId="0" borderId="36" xfId="0" applyFont="1" applyBorder="1" applyAlignment="1">
      <alignment horizontal="right"/>
    </xf>
    <xf numFmtId="0" fontId="11" fillId="0" borderId="13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2" fillId="0" borderId="3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2" fillId="0" borderId="41" xfId="47" applyFont="1" applyFill="1" applyBorder="1" applyAlignment="1" applyProtection="1">
      <alignment horizontal="center" vertical="center" wrapText="1"/>
      <protection locked="0"/>
    </xf>
    <xf numFmtId="0" fontId="2" fillId="0" borderId="28" xfId="47" applyFont="1" applyFill="1" applyBorder="1" applyAlignment="1" applyProtection="1">
      <alignment horizontal="center" vertical="center" wrapText="1"/>
      <protection locked="0"/>
    </xf>
    <xf numFmtId="0" fontId="2" fillId="0" borderId="34" xfId="47" applyFont="1" applyFill="1" applyBorder="1" applyAlignment="1" applyProtection="1">
      <alignment horizontal="center" vertical="center" wrapText="1"/>
      <protection locked="0"/>
    </xf>
    <xf numFmtId="0" fontId="2" fillId="0" borderId="21" xfId="47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1"/>
  <sheetViews>
    <sheetView tabSelected="1" zoomScalePageLayoutView="0" workbookViewId="0" topLeftCell="A43">
      <selection activeCell="C61" sqref="C61:H61"/>
    </sheetView>
  </sheetViews>
  <sheetFormatPr defaultColWidth="9.140625" defaultRowHeight="12.75"/>
  <cols>
    <col min="1" max="1" width="2.8515625" style="0" customWidth="1"/>
    <col min="2" max="2" width="4.7109375" style="0" customWidth="1"/>
    <col min="3" max="3" width="36.140625" style="0" customWidth="1"/>
    <col min="4" max="4" width="11.28125" style="0" customWidth="1"/>
    <col min="5" max="5" width="9.7109375" style="0" customWidth="1"/>
    <col min="6" max="6" width="15.140625" style="0" customWidth="1"/>
    <col min="9" max="9" width="12.7109375" style="0" customWidth="1"/>
  </cols>
  <sheetData>
    <row r="2" spans="2:6" ht="13.5" thickBot="1">
      <c r="B2" s="1"/>
      <c r="C2" s="1"/>
      <c r="D2" s="1"/>
      <c r="E2" s="1"/>
      <c r="F2" s="1"/>
    </row>
    <row r="3" spans="2:6" ht="18.75">
      <c r="B3" s="81" t="s">
        <v>40</v>
      </c>
      <c r="C3" s="82"/>
      <c r="D3" s="82"/>
      <c r="E3" s="82"/>
      <c r="F3" s="83"/>
    </row>
    <row r="4" spans="2:6" ht="27.75" thickBot="1">
      <c r="B4" s="84" t="s">
        <v>0</v>
      </c>
      <c r="C4" s="85"/>
      <c r="D4" s="85"/>
      <c r="E4" s="85"/>
      <c r="F4" s="86"/>
    </row>
    <row r="5" spans="2:6" ht="20.25">
      <c r="B5" s="71" t="s">
        <v>8</v>
      </c>
      <c r="C5" s="72"/>
      <c r="D5" s="75"/>
      <c r="E5" s="87"/>
      <c r="F5" s="88"/>
    </row>
    <row r="6" spans="2:6" ht="51">
      <c r="B6" s="6" t="s">
        <v>6</v>
      </c>
      <c r="C6" s="26" t="s">
        <v>7</v>
      </c>
      <c r="D6" s="77"/>
      <c r="E6" s="79"/>
      <c r="F6" s="38" t="s">
        <v>23</v>
      </c>
    </row>
    <row r="7" spans="2:6" ht="12.75">
      <c r="B7" s="6">
        <v>1</v>
      </c>
      <c r="C7" s="18" t="s">
        <v>24</v>
      </c>
      <c r="D7" s="91"/>
      <c r="E7" s="92"/>
      <c r="F7" s="39">
        <v>10</v>
      </c>
    </row>
    <row r="8" spans="2:6" ht="25.5">
      <c r="B8" s="6">
        <f>B7+1</f>
        <v>2</v>
      </c>
      <c r="C8" s="18" t="s">
        <v>16</v>
      </c>
      <c r="D8" s="91"/>
      <c r="E8" s="92"/>
      <c r="F8" s="40">
        <v>20</v>
      </c>
    </row>
    <row r="9" spans="2:6" ht="25.5">
      <c r="B9" s="6">
        <f>B8+1</f>
        <v>3</v>
      </c>
      <c r="C9" s="18" t="s">
        <v>26</v>
      </c>
      <c r="D9" s="91"/>
      <c r="E9" s="92"/>
      <c r="F9" s="40">
        <v>125</v>
      </c>
    </row>
    <row r="10" spans="2:6" ht="26.25" thickBot="1">
      <c r="B10" s="41">
        <f>B9+1</f>
        <v>4</v>
      </c>
      <c r="C10" s="42" t="s">
        <v>25</v>
      </c>
      <c r="D10" s="89"/>
      <c r="E10" s="90"/>
      <c r="F10" s="43">
        <v>200</v>
      </c>
    </row>
    <row r="11" spans="2:7" ht="13.5" thickBot="1">
      <c r="B11" s="61"/>
      <c r="C11" s="8"/>
      <c r="F11" s="8"/>
      <c r="G11" s="8"/>
    </row>
    <row r="12" spans="2:6" ht="20.25">
      <c r="B12" s="62"/>
      <c r="C12" s="60" t="s">
        <v>9</v>
      </c>
      <c r="D12" s="7"/>
      <c r="E12" s="7"/>
      <c r="F12" s="37"/>
    </row>
    <row r="13" spans="2:6" ht="140.25">
      <c r="B13" s="6" t="s">
        <v>6</v>
      </c>
      <c r="C13" s="26" t="s">
        <v>17</v>
      </c>
      <c r="D13" s="26" t="s">
        <v>14</v>
      </c>
      <c r="E13" s="27" t="s">
        <v>15</v>
      </c>
      <c r="F13" s="44"/>
    </row>
    <row r="14" spans="2:6" ht="12.75">
      <c r="B14" s="13"/>
      <c r="C14" s="50"/>
      <c r="D14" s="4" t="s">
        <v>11</v>
      </c>
      <c r="E14" s="9" t="s">
        <v>12</v>
      </c>
      <c r="F14" s="35"/>
    </row>
    <row r="15" spans="2:9" ht="12.75">
      <c r="B15" s="6">
        <v>6</v>
      </c>
      <c r="C15" s="51" t="s">
        <v>18</v>
      </c>
      <c r="D15" s="17">
        <v>0</v>
      </c>
      <c r="E15" s="19">
        <v>0</v>
      </c>
      <c r="F15" s="45"/>
      <c r="G15" s="20"/>
      <c r="H15" s="20"/>
      <c r="I15" s="20"/>
    </row>
    <row r="16" spans="2:9" ht="25.5">
      <c r="B16" s="10">
        <v>7</v>
      </c>
      <c r="C16" s="51" t="s">
        <v>32</v>
      </c>
      <c r="D16" s="16">
        <v>6</v>
      </c>
      <c r="E16" s="21">
        <v>0</v>
      </c>
      <c r="F16" s="46"/>
      <c r="G16" s="20"/>
      <c r="H16" s="20"/>
      <c r="I16" s="20"/>
    </row>
    <row r="17" spans="2:9" ht="25.5">
      <c r="B17" s="6">
        <v>8</v>
      </c>
      <c r="C17" s="51" t="s">
        <v>33</v>
      </c>
      <c r="D17" s="17">
        <v>6</v>
      </c>
      <c r="E17" s="19">
        <v>0</v>
      </c>
      <c r="F17" s="45"/>
      <c r="G17" s="20"/>
      <c r="H17" s="20"/>
      <c r="I17" s="20"/>
    </row>
    <row r="18" spans="2:9" ht="25.5">
      <c r="B18" s="6">
        <f>B17+1</f>
        <v>9</v>
      </c>
      <c r="C18" s="51" t="s">
        <v>34</v>
      </c>
      <c r="D18" s="17">
        <v>6</v>
      </c>
      <c r="E18" s="19">
        <v>0</v>
      </c>
      <c r="F18" s="45"/>
      <c r="G18" s="20"/>
      <c r="H18" s="20"/>
      <c r="I18" s="20"/>
    </row>
    <row r="19" spans="2:9" ht="25.5">
      <c r="B19" s="6">
        <f>B18+1</f>
        <v>10</v>
      </c>
      <c r="C19" s="51" t="s">
        <v>35</v>
      </c>
      <c r="D19" s="17">
        <v>35</v>
      </c>
      <c r="E19" s="19">
        <v>0</v>
      </c>
      <c r="F19" s="45"/>
      <c r="G19" s="20"/>
      <c r="H19" s="20"/>
      <c r="I19" s="20"/>
    </row>
    <row r="20" spans="2:9" ht="12.75">
      <c r="B20" s="6">
        <f>B19+1</f>
        <v>11</v>
      </c>
      <c r="C20" s="51" t="s">
        <v>1</v>
      </c>
      <c r="D20" s="17">
        <v>80</v>
      </c>
      <c r="E20" s="19">
        <v>0.005</v>
      </c>
      <c r="F20" s="45"/>
      <c r="G20" s="20"/>
      <c r="H20" s="20"/>
      <c r="I20" s="20"/>
    </row>
    <row r="21" spans="2:9" ht="25.5">
      <c r="B21" s="6">
        <f>B20+1</f>
        <v>12</v>
      </c>
      <c r="C21" s="51" t="s">
        <v>2</v>
      </c>
      <c r="D21" s="17">
        <v>150</v>
      </c>
      <c r="E21" s="19">
        <v>0.005</v>
      </c>
      <c r="F21" s="45"/>
      <c r="G21" s="20"/>
      <c r="H21" s="20"/>
      <c r="I21" s="20"/>
    </row>
    <row r="22" spans="2:9" ht="25.5">
      <c r="B22" s="6">
        <v>13</v>
      </c>
      <c r="C22" s="51" t="s">
        <v>3</v>
      </c>
      <c r="D22" s="17">
        <v>200</v>
      </c>
      <c r="E22" s="19">
        <v>0.005</v>
      </c>
      <c r="F22" s="45"/>
      <c r="G22" s="20"/>
      <c r="H22" s="20"/>
      <c r="I22" s="20"/>
    </row>
    <row r="23" spans="2:9" ht="26.25" thickBot="1">
      <c r="B23" s="41">
        <v>14</v>
      </c>
      <c r="C23" s="52" t="s">
        <v>27</v>
      </c>
      <c r="D23" s="47">
        <v>0</v>
      </c>
      <c r="E23" s="48">
        <v>0</v>
      </c>
      <c r="F23" s="49"/>
      <c r="G23" s="20"/>
      <c r="H23" s="20"/>
      <c r="I23" s="20"/>
    </row>
    <row r="24" spans="3:9" ht="13.5" thickBot="1">
      <c r="C24" s="20"/>
      <c r="D24" s="20"/>
      <c r="E24" s="20"/>
      <c r="F24" s="20"/>
      <c r="G24" s="20"/>
      <c r="H24" s="20"/>
      <c r="I24" s="20"/>
    </row>
    <row r="25" spans="2:9" ht="20.25">
      <c r="B25" s="11"/>
      <c r="C25" s="22" t="s">
        <v>10</v>
      </c>
      <c r="D25" s="23"/>
      <c r="E25" s="24"/>
      <c r="F25" s="54"/>
      <c r="G25" s="53"/>
      <c r="H25" s="20"/>
      <c r="I25" s="20"/>
    </row>
    <row r="26" spans="2:9" ht="51">
      <c r="B26" s="6" t="s">
        <v>6</v>
      </c>
      <c r="C26" s="27" t="s">
        <v>22</v>
      </c>
      <c r="D26" s="5"/>
      <c r="E26" s="5"/>
      <c r="F26" s="38" t="s">
        <v>13</v>
      </c>
      <c r="G26" s="53"/>
      <c r="H26" s="20"/>
      <c r="I26" s="20"/>
    </row>
    <row r="27" spans="2:9" ht="12.75">
      <c r="B27" s="12">
        <v>16</v>
      </c>
      <c r="C27" s="18" t="s">
        <v>36</v>
      </c>
      <c r="D27" s="18"/>
      <c r="E27" s="18"/>
      <c r="F27" s="40">
        <v>200</v>
      </c>
      <c r="G27" s="53"/>
      <c r="H27" s="20"/>
      <c r="I27" s="20"/>
    </row>
    <row r="28" spans="2:9" ht="12.75">
      <c r="B28" s="6">
        <v>17</v>
      </c>
      <c r="C28" s="18" t="s">
        <v>37</v>
      </c>
      <c r="D28" s="18"/>
      <c r="E28" s="18"/>
      <c r="F28" s="40">
        <v>2000</v>
      </c>
      <c r="G28" s="53"/>
      <c r="H28" s="20"/>
      <c r="I28" s="20"/>
    </row>
    <row r="29" spans="2:9" ht="25.5">
      <c r="B29" s="13">
        <f aca="true" t="shared" si="0" ref="B29:B37">B28+1</f>
        <v>18</v>
      </c>
      <c r="C29" s="15" t="s">
        <v>38</v>
      </c>
      <c r="D29" s="15"/>
      <c r="E29" s="15"/>
      <c r="F29" s="40">
        <v>200</v>
      </c>
      <c r="G29" s="53"/>
      <c r="H29" s="20"/>
      <c r="I29" s="20"/>
    </row>
    <row r="30" spans="2:9" ht="12.75">
      <c r="B30" s="6">
        <f t="shared" si="0"/>
        <v>19</v>
      </c>
      <c r="C30" s="15" t="s">
        <v>4</v>
      </c>
      <c r="D30" s="15"/>
      <c r="E30" s="15"/>
      <c r="F30" s="40">
        <v>0</v>
      </c>
      <c r="G30" s="53"/>
      <c r="H30" s="20"/>
      <c r="I30" s="20"/>
    </row>
    <row r="31" spans="2:9" ht="12.75">
      <c r="B31" s="6">
        <f t="shared" si="0"/>
        <v>20</v>
      </c>
      <c r="C31" s="15" t="s">
        <v>30</v>
      </c>
      <c r="D31" s="15"/>
      <c r="E31" s="15"/>
      <c r="F31" s="40">
        <v>500</v>
      </c>
      <c r="G31" s="53"/>
      <c r="H31" s="20"/>
      <c r="I31" s="20"/>
    </row>
    <row r="32" spans="2:9" ht="12.75">
      <c r="B32" s="13">
        <v>21</v>
      </c>
      <c r="C32" s="15" t="s">
        <v>31</v>
      </c>
      <c r="D32" s="15"/>
      <c r="E32" s="15"/>
      <c r="F32" s="40">
        <v>150</v>
      </c>
      <c r="G32" s="53"/>
      <c r="H32" s="20"/>
      <c r="I32" s="20"/>
    </row>
    <row r="33" spans="2:9" ht="12.75">
      <c r="B33" s="6">
        <v>22</v>
      </c>
      <c r="C33" s="15" t="s">
        <v>39</v>
      </c>
      <c r="D33" s="25"/>
      <c r="E33" s="25"/>
      <c r="F33" s="40">
        <v>50</v>
      </c>
      <c r="G33" s="53"/>
      <c r="H33" s="20"/>
      <c r="I33" s="20"/>
    </row>
    <row r="34" spans="2:9" ht="25.5">
      <c r="B34" s="13">
        <f t="shared" si="0"/>
        <v>23</v>
      </c>
      <c r="C34" s="15" t="s">
        <v>21</v>
      </c>
      <c r="D34" s="15"/>
      <c r="E34" s="15"/>
      <c r="F34" s="40">
        <v>250</v>
      </c>
      <c r="G34" s="53"/>
      <c r="H34" s="20"/>
      <c r="I34" s="20"/>
    </row>
    <row r="35" spans="2:9" ht="12.75">
      <c r="B35" s="6">
        <f t="shared" si="0"/>
        <v>24</v>
      </c>
      <c r="C35" s="15" t="s">
        <v>5</v>
      </c>
      <c r="D35" s="15"/>
      <c r="E35" s="15"/>
      <c r="F35" s="40">
        <v>250</v>
      </c>
      <c r="G35" s="53"/>
      <c r="H35" s="20"/>
      <c r="I35" s="20"/>
    </row>
    <row r="36" spans="2:9" ht="12.75">
      <c r="B36" s="13">
        <f t="shared" si="0"/>
        <v>25</v>
      </c>
      <c r="C36" s="15" t="s">
        <v>19</v>
      </c>
      <c r="D36" s="15"/>
      <c r="E36" s="15"/>
      <c r="F36" s="40">
        <v>3000</v>
      </c>
      <c r="G36" s="53"/>
      <c r="H36" s="20"/>
      <c r="I36" s="20"/>
    </row>
    <row r="37" spans="2:9" ht="12.75">
      <c r="B37" s="6">
        <f t="shared" si="0"/>
        <v>26</v>
      </c>
      <c r="C37" s="15" t="s">
        <v>20</v>
      </c>
      <c r="D37" s="15"/>
      <c r="E37" s="15"/>
      <c r="F37" s="40">
        <v>4000</v>
      </c>
      <c r="G37" s="53"/>
      <c r="H37" s="20"/>
      <c r="I37" s="20"/>
    </row>
    <row r="38" spans="2:9" ht="12.75">
      <c r="B38" s="14">
        <v>27</v>
      </c>
      <c r="C38" s="15" t="s">
        <v>28</v>
      </c>
      <c r="D38" s="15"/>
      <c r="E38" s="15"/>
      <c r="F38" s="40">
        <v>300</v>
      </c>
      <c r="G38" s="53"/>
      <c r="H38" s="20"/>
      <c r="I38" s="20"/>
    </row>
    <row r="39" spans="2:9" ht="13.5" thickBot="1">
      <c r="B39" s="55">
        <v>28</v>
      </c>
      <c r="C39" s="56" t="s">
        <v>29</v>
      </c>
      <c r="D39" s="56"/>
      <c r="E39" s="56"/>
      <c r="F39" s="43">
        <v>0</v>
      </c>
      <c r="G39" s="53"/>
      <c r="H39" s="20"/>
      <c r="I39" s="20"/>
    </row>
    <row r="40" spans="3:9" ht="13.5" thickBot="1">
      <c r="C40" s="20"/>
      <c r="D40" s="20"/>
      <c r="E40" s="20"/>
      <c r="F40" s="20"/>
      <c r="G40" s="20"/>
      <c r="H40" s="20"/>
      <c r="I40" s="20"/>
    </row>
    <row r="41" spans="2:9" ht="20.25">
      <c r="B41" s="71" t="s">
        <v>50</v>
      </c>
      <c r="C41" s="72"/>
      <c r="D41" s="75" t="s">
        <v>41</v>
      </c>
      <c r="E41" s="75"/>
      <c r="F41" s="75"/>
      <c r="G41" s="75"/>
      <c r="H41" s="75"/>
      <c r="I41" s="76"/>
    </row>
    <row r="42" spans="2:9" ht="102">
      <c r="B42" s="6" t="s">
        <v>6</v>
      </c>
      <c r="C42" s="4" t="s">
        <v>42</v>
      </c>
      <c r="D42" s="80" t="s">
        <v>43</v>
      </c>
      <c r="E42" s="80"/>
      <c r="F42" s="80"/>
      <c r="G42" s="5" t="s">
        <v>44</v>
      </c>
      <c r="H42" s="5" t="s">
        <v>45</v>
      </c>
      <c r="I42" s="28" t="s">
        <v>46</v>
      </c>
    </row>
    <row r="43" spans="2:9" ht="12.75">
      <c r="B43" s="6">
        <v>29</v>
      </c>
      <c r="C43" s="57" t="s">
        <v>59</v>
      </c>
      <c r="D43" s="69"/>
      <c r="E43" s="69"/>
      <c r="F43" s="70"/>
      <c r="G43" s="31"/>
      <c r="H43" s="2">
        <v>200</v>
      </c>
      <c r="I43" s="32">
        <f aca="true" t="shared" si="1" ref="I43:I48">G43*H43</f>
        <v>0</v>
      </c>
    </row>
    <row r="44" spans="2:9" ht="12.75">
      <c r="B44" s="6">
        <f>B43+1</f>
        <v>30</v>
      </c>
      <c r="C44" s="57" t="s">
        <v>60</v>
      </c>
      <c r="D44" s="69"/>
      <c r="E44" s="69"/>
      <c r="F44" s="70"/>
      <c r="G44" s="33"/>
      <c r="H44" s="4">
        <v>40</v>
      </c>
      <c r="I44" s="32">
        <f t="shared" si="1"/>
        <v>0</v>
      </c>
    </row>
    <row r="45" spans="2:15" ht="12.75">
      <c r="B45" s="6">
        <v>31</v>
      </c>
      <c r="C45" s="57" t="s">
        <v>62</v>
      </c>
      <c r="D45" s="69"/>
      <c r="E45" s="69"/>
      <c r="F45" s="70"/>
      <c r="G45" s="33"/>
      <c r="H45" s="4">
        <v>40</v>
      </c>
      <c r="I45" s="32">
        <f t="shared" si="1"/>
        <v>0</v>
      </c>
      <c r="L45" s="20"/>
      <c r="M45" s="20"/>
      <c r="N45" s="20"/>
      <c r="O45" s="20"/>
    </row>
    <row r="46" spans="2:9" ht="12.75">
      <c r="B46" s="6">
        <f>B45+1</f>
        <v>32</v>
      </c>
      <c r="C46" s="57" t="s">
        <v>61</v>
      </c>
      <c r="D46" s="69"/>
      <c r="E46" s="69"/>
      <c r="F46" s="70"/>
      <c r="G46" s="33"/>
      <c r="H46" s="4">
        <v>4</v>
      </c>
      <c r="I46" s="32">
        <f t="shared" si="1"/>
        <v>0</v>
      </c>
    </row>
    <row r="47" spans="2:9" ht="12.75">
      <c r="B47" s="6">
        <v>33</v>
      </c>
      <c r="C47" s="57" t="s">
        <v>63</v>
      </c>
      <c r="D47" s="29"/>
      <c r="E47" s="29"/>
      <c r="F47" s="30"/>
      <c r="G47" s="33"/>
      <c r="H47" s="4">
        <v>4</v>
      </c>
      <c r="I47" s="32">
        <f t="shared" si="1"/>
        <v>0</v>
      </c>
    </row>
    <row r="48" spans="2:9" ht="12.75">
      <c r="B48" s="6">
        <v>34</v>
      </c>
      <c r="C48" s="57" t="s">
        <v>64</v>
      </c>
      <c r="D48" s="69"/>
      <c r="E48" s="69"/>
      <c r="F48" s="70"/>
      <c r="G48" s="33"/>
      <c r="H48" s="4">
        <v>4</v>
      </c>
      <c r="I48" s="32">
        <f t="shared" si="1"/>
        <v>0</v>
      </c>
    </row>
    <row r="49" spans="2:9" ht="16.5" thickBot="1">
      <c r="B49" s="36">
        <v>35</v>
      </c>
      <c r="C49" s="68" t="s">
        <v>52</v>
      </c>
      <c r="D49" s="68"/>
      <c r="E49" s="68"/>
      <c r="F49" s="68"/>
      <c r="G49" s="68"/>
      <c r="H49" s="68"/>
      <c r="I49" s="34">
        <f>SUM(I43:I48)</f>
        <v>0</v>
      </c>
    </row>
    <row r="50" ht="13.5" thickBot="1"/>
    <row r="51" spans="2:9" ht="20.25">
      <c r="B51" s="71" t="s">
        <v>51</v>
      </c>
      <c r="C51" s="72"/>
      <c r="D51" s="75" t="s">
        <v>47</v>
      </c>
      <c r="E51" s="75"/>
      <c r="F51" s="75"/>
      <c r="G51" s="75"/>
      <c r="H51" s="75"/>
      <c r="I51" s="76"/>
    </row>
    <row r="52" spans="2:9" ht="102">
      <c r="B52" s="6" t="s">
        <v>6</v>
      </c>
      <c r="C52" s="4" t="s">
        <v>42</v>
      </c>
      <c r="D52" s="77" t="s">
        <v>48</v>
      </c>
      <c r="E52" s="78"/>
      <c r="F52" s="79"/>
      <c r="G52" s="5" t="s">
        <v>44</v>
      </c>
      <c r="H52" s="5" t="s">
        <v>45</v>
      </c>
      <c r="I52" s="28" t="s">
        <v>49</v>
      </c>
    </row>
    <row r="53" spans="2:9" ht="12.75">
      <c r="B53" s="6">
        <v>36</v>
      </c>
      <c r="C53" s="57" t="s">
        <v>65</v>
      </c>
      <c r="D53" s="64"/>
      <c r="E53" s="64"/>
      <c r="F53" s="64"/>
      <c r="G53" s="31"/>
      <c r="H53" s="3">
        <v>500</v>
      </c>
      <c r="I53" s="32">
        <f>G53*H53</f>
        <v>0</v>
      </c>
    </row>
    <row r="54" spans="2:9" ht="12.75">
      <c r="B54" s="6">
        <f>B53+1</f>
        <v>37</v>
      </c>
      <c r="C54" s="57" t="s">
        <v>67</v>
      </c>
      <c r="D54" s="64"/>
      <c r="E54" s="64"/>
      <c r="F54" s="64"/>
      <c r="G54" s="33"/>
      <c r="H54" s="2">
        <v>80</v>
      </c>
      <c r="I54" s="32">
        <f>G54*H54</f>
        <v>0</v>
      </c>
    </row>
    <row r="55" spans="2:9" ht="12.75">
      <c r="B55" s="6">
        <f>B54+1</f>
        <v>38</v>
      </c>
      <c r="C55" s="57" t="s">
        <v>66</v>
      </c>
      <c r="D55" s="64"/>
      <c r="E55" s="64"/>
      <c r="F55" s="64"/>
      <c r="G55" s="33"/>
      <c r="H55" s="2">
        <v>10</v>
      </c>
      <c r="I55" s="32">
        <f>G55*H55</f>
        <v>0</v>
      </c>
    </row>
    <row r="56" spans="2:9" ht="16.5" thickBot="1">
      <c r="B56" s="41">
        <f>B55+1</f>
        <v>39</v>
      </c>
      <c r="C56" s="68" t="s">
        <v>53</v>
      </c>
      <c r="D56" s="63"/>
      <c r="E56" s="63"/>
      <c r="F56" s="63"/>
      <c r="G56" s="68"/>
      <c r="H56" s="68"/>
      <c r="I56" s="34">
        <f>SUM(I53:I55)</f>
        <v>0</v>
      </c>
    </row>
    <row r="57" ht="13.5" thickBot="1"/>
    <row r="58" spans="2:9" ht="20.25">
      <c r="B58" s="71" t="s">
        <v>54</v>
      </c>
      <c r="C58" s="72"/>
      <c r="D58" s="73" t="s">
        <v>55</v>
      </c>
      <c r="E58" s="73"/>
      <c r="F58" s="73"/>
      <c r="G58" s="73"/>
      <c r="H58" s="73"/>
      <c r="I58" s="74"/>
    </row>
    <row r="59" spans="2:9" ht="102">
      <c r="B59" s="6" t="s">
        <v>6</v>
      </c>
      <c r="C59" s="4" t="s">
        <v>42</v>
      </c>
      <c r="D59" s="77" t="s">
        <v>56</v>
      </c>
      <c r="E59" s="78"/>
      <c r="F59" s="79"/>
      <c r="G59" s="5" t="s">
        <v>44</v>
      </c>
      <c r="H59" s="5" t="s">
        <v>45</v>
      </c>
      <c r="I59" s="28" t="s">
        <v>49</v>
      </c>
    </row>
    <row r="60" spans="2:9" ht="12.75">
      <c r="B60" s="6">
        <v>40</v>
      </c>
      <c r="C60" s="57" t="s">
        <v>58</v>
      </c>
      <c r="D60" s="65"/>
      <c r="E60" s="66"/>
      <c r="F60" s="67"/>
      <c r="G60" s="33"/>
      <c r="H60" s="2">
        <v>12</v>
      </c>
      <c r="I60" s="59">
        <f>G60*H60</f>
        <v>0</v>
      </c>
    </row>
    <row r="61" spans="2:9" ht="16.5" thickBot="1">
      <c r="B61" s="55">
        <f>B60+1</f>
        <v>41</v>
      </c>
      <c r="C61" s="63" t="s">
        <v>57</v>
      </c>
      <c r="D61" s="63"/>
      <c r="E61" s="63"/>
      <c r="F61" s="63"/>
      <c r="G61" s="63"/>
      <c r="H61" s="63"/>
      <c r="I61" s="58">
        <f>SUM(I60:I60)</f>
        <v>0</v>
      </c>
    </row>
  </sheetData>
  <sheetProtection/>
  <mergeCells count="30">
    <mergeCell ref="B3:F3"/>
    <mergeCell ref="B4:F4"/>
    <mergeCell ref="B5:C5"/>
    <mergeCell ref="D5:F5"/>
    <mergeCell ref="D48:F48"/>
    <mergeCell ref="D10:E10"/>
    <mergeCell ref="D9:E9"/>
    <mergeCell ref="D8:E8"/>
    <mergeCell ref="D7:E7"/>
    <mergeCell ref="D6:E6"/>
    <mergeCell ref="D51:I51"/>
    <mergeCell ref="D52:F52"/>
    <mergeCell ref="D53:F53"/>
    <mergeCell ref="D54:F54"/>
    <mergeCell ref="D59:F59"/>
    <mergeCell ref="B41:C41"/>
    <mergeCell ref="D41:I41"/>
    <mergeCell ref="D42:F42"/>
    <mergeCell ref="D45:F45"/>
    <mergeCell ref="D46:F46"/>
    <mergeCell ref="C61:H61"/>
    <mergeCell ref="D55:F55"/>
    <mergeCell ref="D60:F60"/>
    <mergeCell ref="C56:H56"/>
    <mergeCell ref="D43:F43"/>
    <mergeCell ref="D44:F44"/>
    <mergeCell ref="B58:C58"/>
    <mergeCell ref="D58:I58"/>
    <mergeCell ref="C49:H49"/>
    <mergeCell ref="B51:C51"/>
  </mergeCells>
  <printOptions/>
  <pageMargins left="0.46" right="0.46" top="0.69" bottom="0.71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u02036</dc:creator>
  <cp:keywords/>
  <dc:description/>
  <cp:lastModifiedBy>Jelínková Drahomíra</cp:lastModifiedBy>
  <cp:lastPrinted>2014-06-03T12:19:07Z</cp:lastPrinted>
  <dcterms:created xsi:type="dcterms:W3CDTF">2009-02-04T09:20:25Z</dcterms:created>
  <dcterms:modified xsi:type="dcterms:W3CDTF">2014-06-06T08:27:25Z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223833552</vt:i4>
  </property>
  <property fmtid="{D5CDD505-2E9C-101B-9397-08002B2CF9AE}" pid="4" name="_EmailSubject">
    <vt:lpwstr>ČSOB PK Dod 1 pojištění.doc</vt:lpwstr>
  </property>
  <property fmtid="{D5CDD505-2E9C-101B-9397-08002B2CF9AE}" pid="5" name="_AuthorEmail">
    <vt:lpwstr>Drahomira.Jelinkova@cnb.cz</vt:lpwstr>
  </property>
  <property fmtid="{D5CDD505-2E9C-101B-9397-08002B2CF9AE}" pid="6" name="_AuthorEmailDisplayName">
    <vt:lpwstr>Jelínková Drahomíra</vt:lpwstr>
  </property>
  <property fmtid="{D5CDD505-2E9C-101B-9397-08002B2CF9AE}" pid="7" name="_PreviousAdHocReviewCycleID">
    <vt:i4>572583379</vt:i4>
  </property>
</Properties>
</file>