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10380" windowHeight="78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<sst xmlns="http://schemas.openxmlformats.org/spreadsheetml/2006/main" count="28" uniqueCount="26">
  <si>
    <t>Celkem v Kč bez DPH</t>
  </si>
  <si>
    <t>Oracle Database Enterprise Edition</t>
  </si>
  <si>
    <t>WebLogic Server Standard Edition</t>
  </si>
  <si>
    <t>Processor licence</t>
  </si>
  <si>
    <t>1.</t>
  </si>
  <si>
    <t>2.</t>
  </si>
  <si>
    <t>3.</t>
  </si>
  <si>
    <t>4.</t>
  </si>
  <si>
    <t>5.</t>
  </si>
  <si>
    <t>6.</t>
  </si>
  <si>
    <t>7.</t>
  </si>
  <si>
    <t>Product/Licence</t>
  </si>
  <si>
    <t>Cenová tabulka - specifikace licencí Oracle</t>
  </si>
  <si>
    <t>Celkem v Kč včetně DPH</t>
  </si>
  <si>
    <t>Dodavatel vyplní pouze žlutě zabarvená políčka</t>
  </si>
  <si>
    <t>Pomocný součet</t>
  </si>
  <si>
    <t xml:space="preserve">Poznámka: </t>
  </si>
  <si>
    <t>Cena v Kč bez DPH
za 1 ks</t>
  </si>
  <si>
    <t>Cena podpory v 1. roce v Kč bez DPH
za 1 ks</t>
  </si>
  <si>
    <t xml:space="preserve">Celková cena za požadovaný počet kusů v Kč bez DPH  </t>
  </si>
  <si>
    <t>Named User Plus licence</t>
  </si>
  <si>
    <t>Zadavatel upozorňuje dodavatele, že ihned po podpisu smlouvy se zavazuje odebrat licence dle bodu 1.-5.</t>
  </si>
  <si>
    <t>Zadavatel upozorňuje dodavatele, že licence dle bodů 6.-7. je oprávněn odebrat v jiném množství či neodebrat vůbec, k případné dodávce dojde na základě výzvy objednatele zaslané prodávajícímu nejpozději do XXX</t>
  </si>
  <si>
    <t xml:space="preserve">Oracle Database Standard Edition 2 </t>
  </si>
  <si>
    <t xml:space="preserve">Oracle Database Enterprise Edition </t>
  </si>
  <si>
    <t xml:space="preserve">Oracle Database - Partitioning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</si>
</sst>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/>
    <xf numFmtId="4" fontId="16" fillId="2" borderId="1" xfId="20" applyNumberFormat="1" applyFont="1" applyFill="1" applyBorder="1" applyProtection="1">
      <alignment/>
      <protection locked="0"/>
    </xf>
    <xf numFmtId="4" fontId="16" fillId="2" borderId="2" xfId="20" applyNumberFormat="1" applyFont="1" applyFill="1" applyBorder="1" applyProtection="1">
      <alignment/>
      <protection locked="0"/>
    </xf>
    <xf numFmtId="0" fontId="0" fillId="0" borderId="0" xfId="0" applyProtection="1">
      <protection/>
    </xf>
    <xf numFmtId="0" fontId="7" fillId="0" borderId="0" xfId="0" applyFont="1" applyProtection="1">
      <protection/>
    </xf>
    <xf numFmtId="0" fontId="4" fillId="0" borderId="0" xfId="20" applyFont="1" applyProtection="1">
      <alignment/>
      <protection/>
    </xf>
    <xf numFmtId="0" fontId="2" fillId="0" borderId="0" xfId="20" applyProtection="1">
      <alignment/>
      <protection/>
    </xf>
    <xf numFmtId="0" fontId="5" fillId="0" borderId="0" xfId="20" applyFont="1" applyProtection="1">
      <alignment/>
      <protection/>
    </xf>
    <xf numFmtId="4" fontId="5" fillId="0" borderId="0" xfId="20" applyNumberFormat="1" applyFont="1" applyProtection="1">
      <alignment/>
      <protection/>
    </xf>
    <xf numFmtId="0" fontId="13" fillId="0" borderId="3" xfId="0" applyFont="1" applyBorder="1" applyAlignment="1" applyProtection="1">
      <alignment vertical="top"/>
      <protection/>
    </xf>
    <xf numFmtId="0" fontId="14" fillId="0" borderId="4" xfId="20" applyFont="1" applyBorder="1" applyAlignment="1" applyProtection="1">
      <alignment horizontal="left" vertical="top" wrapText="1"/>
      <protection/>
    </xf>
    <xf numFmtId="0" fontId="14" fillId="0" borderId="4" xfId="20" applyFont="1" applyBorder="1" applyAlignment="1" applyProtection="1">
      <alignment vertical="top" wrapText="1"/>
      <protection/>
    </xf>
    <xf numFmtId="0" fontId="14" fillId="0" borderId="5" xfId="20" applyFont="1" applyBorder="1" applyAlignment="1" applyProtection="1">
      <alignment vertical="top" wrapText="1"/>
      <protection/>
    </xf>
    <xf numFmtId="0" fontId="14" fillId="0" borderId="6" xfId="20" applyFont="1" applyBorder="1" applyAlignment="1" applyProtection="1">
      <alignment horizontal="left" vertical="top" wrapText="1"/>
      <protection/>
    </xf>
    <xf numFmtId="0" fontId="15" fillId="0" borderId="7" xfId="0" applyFont="1" applyBorder="1" applyProtection="1">
      <protection/>
    </xf>
    <xf numFmtId="0" fontId="15" fillId="0" borderId="1" xfId="0" applyFont="1" applyBorder="1" applyProtection="1">
      <protection/>
    </xf>
    <xf numFmtId="0" fontId="16" fillId="0" borderId="1" xfId="20" applyFont="1" applyBorder="1" applyProtection="1">
      <alignment/>
      <protection/>
    </xf>
    <xf numFmtId="0" fontId="15" fillId="0" borderId="7" xfId="0" applyFont="1" applyBorder="1" applyAlignment="1" applyProtection="1">
      <alignment vertical="center"/>
      <protection/>
    </xf>
    <xf numFmtId="0" fontId="13" fillId="0" borderId="2" xfId="0" applyFont="1" applyBorder="1" applyAlignment="1" applyProtection="1">
      <alignment vertical="center"/>
      <protection/>
    </xf>
    <xf numFmtId="0" fontId="16" fillId="0" borderId="1" xfId="20" applyFont="1" applyBorder="1" applyAlignment="1" applyProtection="1">
      <alignment vertical="center"/>
      <protection/>
    </xf>
    <xf numFmtId="4" fontId="16" fillId="3" borderId="1" xfId="20" applyNumberFormat="1" applyFont="1" applyFill="1" applyBorder="1" applyAlignment="1" applyProtection="1">
      <alignment vertical="center"/>
      <protection/>
    </xf>
    <xf numFmtId="4" fontId="16" fillId="3" borderId="2" xfId="20" applyNumberFormat="1" applyFont="1" applyFill="1" applyBorder="1" applyAlignment="1" applyProtection="1">
      <alignment vertical="center"/>
      <protection/>
    </xf>
    <xf numFmtId="0" fontId="13" fillId="0" borderId="7" xfId="0" applyFont="1" applyBorder="1" applyProtection="1">
      <protection/>
    </xf>
    <xf numFmtId="0" fontId="13" fillId="0" borderId="8" xfId="0" applyFont="1" applyBorder="1" applyProtection="1">
      <protection/>
    </xf>
    <xf numFmtId="4" fontId="14" fillId="0" borderId="9" xfId="20" applyNumberFormat="1" applyFont="1" applyBorder="1" applyProtection="1">
      <alignment/>
      <protection/>
    </xf>
    <xf numFmtId="0" fontId="10" fillId="0" borderId="0" xfId="0" applyFont="1" applyBorder="1" applyProtection="1">
      <protection/>
    </xf>
    <xf numFmtId="164" fontId="11" fillId="0" borderId="0" xfId="2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11" fillId="0" borderId="0" xfId="20" applyNumberFormat="1" applyFont="1" applyBorder="1" applyProtection="1">
      <alignment/>
      <protection/>
    </xf>
    <xf numFmtId="164" fontId="16" fillId="0" borderId="0" xfId="2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12" fillId="0" borderId="0" xfId="20" applyNumberFormat="1" applyFont="1" applyBorder="1" applyProtection="1">
      <alignment/>
      <protection/>
    </xf>
    <xf numFmtId="0" fontId="8" fillId="0" borderId="0" xfId="0" applyFont="1" applyProtection="1"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0" fontId="17" fillId="0" borderId="0" xfId="0" applyFont="1" applyFill="1" applyBorder="1" applyProtection="1">
      <protection/>
    </xf>
    <xf numFmtId="0" fontId="19" fillId="0" borderId="0" xfId="0" applyFont="1" applyProtection="1">
      <protection/>
    </xf>
    <xf numFmtId="0" fontId="4" fillId="0" borderId="0" xfId="20" applyFont="1" applyBorder="1" applyAlignment="1" applyProtection="1">
      <alignment horizontal="left" wrapText="1"/>
      <protection/>
    </xf>
    <xf numFmtId="0" fontId="4" fillId="0" borderId="0" xfId="20" applyFont="1" applyBorder="1" applyAlignment="1" applyProtection="1">
      <alignment wrapText="1"/>
      <protection/>
    </xf>
    <xf numFmtId="0" fontId="6" fillId="0" borderId="0" xfId="0" applyFont="1" applyBorder="1" applyProtection="1">
      <protection/>
    </xf>
    <xf numFmtId="0" fontId="2" fillId="0" borderId="0" xfId="20" applyBorder="1" applyProtection="1">
      <alignment/>
      <protection/>
    </xf>
    <xf numFmtId="0" fontId="0" fillId="0" borderId="0" xfId="0" applyFill="1" applyProtection="1">
      <protection/>
    </xf>
    <xf numFmtId="0" fontId="3" fillId="0" borderId="0" xfId="20" applyFont="1" applyBorder="1" applyProtection="1">
      <alignment/>
      <protection/>
    </xf>
    <xf numFmtId="164" fontId="3" fillId="0" borderId="0" xfId="20" applyNumberFormat="1" applyFont="1" applyBorder="1" applyProtection="1">
      <alignment/>
      <protection/>
    </xf>
    <xf numFmtId="0" fontId="5" fillId="4" borderId="0" xfId="20" applyFont="1" applyFill="1" applyBorder="1" applyProtection="1">
      <alignment/>
      <protection/>
    </xf>
    <xf numFmtId="4" fontId="3" fillId="0" borderId="0" xfId="20" applyNumberFormat="1" applyFont="1" applyFill="1" applyBorder="1" applyProtection="1">
      <alignment/>
      <protection/>
    </xf>
    <xf numFmtId="4" fontId="16" fillId="3" borderId="10" xfId="20" applyNumberFormat="1" applyFont="1" applyFill="1" applyBorder="1" applyProtection="1">
      <alignment/>
      <protection/>
    </xf>
    <xf numFmtId="4" fontId="14" fillId="3" borderId="10" xfId="20" applyNumberFormat="1" applyFont="1" applyFill="1" applyBorder="1" applyAlignment="1" applyProtection="1">
      <alignment vertical="center"/>
      <protection/>
    </xf>
    <xf numFmtId="4" fontId="14" fillId="3" borderId="10" xfId="20" applyNumberFormat="1" applyFont="1" applyFill="1" applyBorder="1" applyProtection="1">
      <alignment/>
      <protection/>
    </xf>
    <xf numFmtId="4" fontId="2" fillId="0" borderId="0" xfId="20" applyNumberFormat="1" applyFont="1" applyFill="1" applyBorder="1" applyProtection="1">
      <alignment/>
      <protection/>
    </xf>
    <xf numFmtId="164" fontId="14" fillId="0" borderId="1" xfId="20" applyNumberFormat="1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abSelected="1" workbookViewId="0" topLeftCell="A1">
      <selection activeCell="F8" sqref="F8"/>
    </sheetView>
  </sheetViews>
  <sheetFormatPr defaultColWidth="9.140625" defaultRowHeight="15"/>
  <cols>
    <col min="1" max="1" width="11.140625" style="3" customWidth="1"/>
    <col min="2" max="2" width="39.57421875" style="3" customWidth="1"/>
    <col min="3" max="4" width="11.57421875" style="3" customWidth="1"/>
    <col min="5" max="5" width="21.00390625" style="3" customWidth="1"/>
    <col min="6" max="6" width="22.57421875" style="3" customWidth="1"/>
    <col min="7" max="7" width="21.421875" style="3" customWidth="1"/>
    <col min="8" max="16384" width="9.140625" style="3" customWidth="1"/>
  </cols>
  <sheetData>
    <row r="3" ht="18.75">
      <c r="B3" s="4" t="s">
        <v>12</v>
      </c>
    </row>
    <row r="4" spans="2:7" ht="15.75" thickBot="1">
      <c r="B4" s="5"/>
      <c r="C4" s="6"/>
      <c r="D4" s="6"/>
      <c r="E4" s="7"/>
      <c r="F4" s="7"/>
      <c r="G4" s="8"/>
    </row>
    <row r="5" spans="1:7" ht="63" customHeight="1">
      <c r="A5" s="9"/>
      <c r="B5" s="10" t="s">
        <v>11</v>
      </c>
      <c r="C5" s="11" t="s">
        <v>3</v>
      </c>
      <c r="D5" s="11" t="s">
        <v>20</v>
      </c>
      <c r="E5" s="11" t="s">
        <v>17</v>
      </c>
      <c r="F5" s="12" t="s">
        <v>18</v>
      </c>
      <c r="G5" s="13" t="s">
        <v>19</v>
      </c>
    </row>
    <row r="6" spans="1:7" ht="15.75">
      <c r="A6" s="14" t="s">
        <v>4</v>
      </c>
      <c r="B6" s="15" t="s">
        <v>2</v>
      </c>
      <c r="C6" s="16">
        <v>6</v>
      </c>
      <c r="D6" s="16"/>
      <c r="E6" s="1"/>
      <c r="F6" s="2"/>
      <c r="G6" s="46">
        <f>C6*(E6+F6)</f>
        <v>0</v>
      </c>
    </row>
    <row r="7" spans="1:7" ht="15.75">
      <c r="A7" s="14" t="s">
        <v>5</v>
      </c>
      <c r="B7" s="15" t="s">
        <v>1</v>
      </c>
      <c r="C7" s="16">
        <v>2</v>
      </c>
      <c r="D7" s="16"/>
      <c r="E7" s="1"/>
      <c r="F7" s="2"/>
      <c r="G7" s="46">
        <f>C7*(E7+F7)</f>
        <v>0</v>
      </c>
    </row>
    <row r="8" spans="1:7" ht="15.75">
      <c r="A8" s="14" t="s">
        <v>6</v>
      </c>
      <c r="B8" s="15" t="s">
        <v>23</v>
      </c>
      <c r="C8" s="16"/>
      <c r="D8" s="16">
        <v>25</v>
      </c>
      <c r="E8" s="1"/>
      <c r="F8" s="2"/>
      <c r="G8" s="46">
        <f>D8*(E8+F8)</f>
        <v>0</v>
      </c>
    </row>
    <row r="9" spans="1:7" ht="15.75">
      <c r="A9" s="14" t="s">
        <v>7</v>
      </c>
      <c r="B9" s="15" t="s">
        <v>24</v>
      </c>
      <c r="C9" s="16"/>
      <c r="D9" s="16">
        <v>25</v>
      </c>
      <c r="E9" s="1"/>
      <c r="F9" s="2"/>
      <c r="G9" s="46">
        <f aca="true" t="shared" si="0" ref="G9">D9*(E9+F9)</f>
        <v>0</v>
      </c>
    </row>
    <row r="10" spans="1:7" ht="15.75">
      <c r="A10" s="14" t="s">
        <v>8</v>
      </c>
      <c r="B10" s="15" t="s">
        <v>25</v>
      </c>
      <c r="C10" s="16"/>
      <c r="D10" s="16">
        <v>25</v>
      </c>
      <c r="E10" s="1"/>
      <c r="F10" s="2"/>
      <c r="G10" s="46">
        <f>D10*(E10+F10)</f>
        <v>0</v>
      </c>
    </row>
    <row r="11" spans="1:7" ht="32.25" customHeight="1">
      <c r="A11" s="17"/>
      <c r="B11" s="18" t="s">
        <v>15</v>
      </c>
      <c r="C11" s="19"/>
      <c r="D11" s="19"/>
      <c r="E11" s="20"/>
      <c r="F11" s="21"/>
      <c r="G11" s="47">
        <f>SUM(G6:G10)</f>
        <v>0</v>
      </c>
    </row>
    <row r="12" spans="1:7" ht="15.75">
      <c r="A12" s="14" t="s">
        <v>9</v>
      </c>
      <c r="B12" s="15" t="s">
        <v>2</v>
      </c>
      <c r="C12" s="16">
        <v>6</v>
      </c>
      <c r="D12" s="16"/>
      <c r="E12" s="1"/>
      <c r="F12" s="2"/>
      <c r="G12" s="46">
        <f aca="true" t="shared" si="1" ref="G12:G13">C12*(E12+F12)</f>
        <v>0</v>
      </c>
    </row>
    <row r="13" spans="1:7" ht="15.75">
      <c r="A13" s="14" t="s">
        <v>10</v>
      </c>
      <c r="B13" s="15" t="s">
        <v>23</v>
      </c>
      <c r="C13" s="16"/>
      <c r="D13" s="16">
        <v>25</v>
      </c>
      <c r="E13" s="1"/>
      <c r="F13" s="2"/>
      <c r="G13" s="46">
        <f>D13*(E13+F13)</f>
        <v>0</v>
      </c>
    </row>
    <row r="14" spans="1:7" ht="30.75" customHeight="1">
      <c r="A14" s="22"/>
      <c r="B14" s="50" t="s">
        <v>0</v>
      </c>
      <c r="C14" s="51"/>
      <c r="D14" s="51"/>
      <c r="E14" s="51"/>
      <c r="F14" s="51"/>
      <c r="G14" s="48">
        <f>SUM(G6:G10)+SUM(G12:G13)</f>
        <v>0</v>
      </c>
    </row>
    <row r="15" spans="1:7" ht="33" customHeight="1" thickBot="1">
      <c r="A15" s="23"/>
      <c r="B15" s="50" t="s">
        <v>13</v>
      </c>
      <c r="C15" s="51"/>
      <c r="D15" s="51"/>
      <c r="E15" s="51"/>
      <c r="F15" s="51"/>
      <c r="G15" s="24">
        <f>G14*1.21</f>
        <v>0</v>
      </c>
    </row>
    <row r="16" spans="1:7" ht="15.75">
      <c r="A16" s="25"/>
      <c r="B16" s="26"/>
      <c r="C16" s="27"/>
      <c r="D16" s="27"/>
      <c r="E16" s="27"/>
      <c r="F16" s="27"/>
      <c r="G16" s="28"/>
    </row>
    <row r="17" spans="1:7" ht="15.75">
      <c r="A17" s="25"/>
      <c r="B17" s="26"/>
      <c r="C17" s="27"/>
      <c r="D17" s="27"/>
      <c r="E17" s="27"/>
      <c r="F17" s="27"/>
      <c r="G17" s="28"/>
    </row>
    <row r="18" spans="1:11" ht="15.75">
      <c r="A18" s="25" t="s">
        <v>16</v>
      </c>
      <c r="B18" s="29" t="s">
        <v>14</v>
      </c>
      <c r="C18" s="30"/>
      <c r="D18" s="30"/>
      <c r="E18" s="30"/>
      <c r="F18" s="30"/>
      <c r="G18" s="31"/>
      <c r="H18" s="32"/>
      <c r="I18" s="32"/>
      <c r="J18" s="32"/>
      <c r="K18" s="32"/>
    </row>
    <row r="19" spans="2:11" ht="15.75">
      <c r="B19" s="33" t="s">
        <v>21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2:11" ht="15.75">
      <c r="B20" s="35" t="s">
        <v>22</v>
      </c>
      <c r="C20" s="34"/>
      <c r="D20" s="34"/>
      <c r="E20" s="34"/>
      <c r="F20" s="34"/>
      <c r="G20" s="34"/>
      <c r="H20" s="34"/>
      <c r="I20" s="34"/>
      <c r="J20" s="34"/>
      <c r="K20" s="34"/>
    </row>
    <row r="21" spans="2:11" ht="15">
      <c r="B21" s="36"/>
      <c r="C21" s="32"/>
      <c r="D21" s="32"/>
      <c r="E21" s="32"/>
      <c r="F21" s="32"/>
      <c r="G21" s="32"/>
      <c r="H21" s="32"/>
      <c r="I21" s="32"/>
      <c r="J21" s="32"/>
      <c r="K21" s="32"/>
    </row>
    <row r="22" spans="2:7" ht="15">
      <c r="B22" s="37"/>
      <c r="C22" s="38"/>
      <c r="D22" s="38"/>
      <c r="E22" s="38"/>
      <c r="F22" s="38"/>
      <c r="G22" s="37"/>
    </row>
    <row r="23" spans="2:8" ht="15.75">
      <c r="B23" s="39"/>
      <c r="C23" s="40"/>
      <c r="D23" s="40"/>
      <c r="E23" s="40"/>
      <c r="F23" s="40"/>
      <c r="G23" s="49"/>
      <c r="H23" s="41"/>
    </row>
    <row r="24" spans="2:8" ht="15.75">
      <c r="B24" s="39"/>
      <c r="C24" s="40"/>
      <c r="D24" s="40"/>
      <c r="E24" s="40"/>
      <c r="F24" s="40"/>
      <c r="G24" s="49"/>
      <c r="H24" s="41"/>
    </row>
    <row r="25" spans="2:8" ht="15.75">
      <c r="B25" s="39"/>
      <c r="C25" s="40"/>
      <c r="D25" s="40"/>
      <c r="E25" s="40"/>
      <c r="F25" s="40"/>
      <c r="G25" s="49"/>
      <c r="H25" s="41"/>
    </row>
    <row r="26" spans="2:8" ht="15.75">
      <c r="B26" s="39"/>
      <c r="C26" s="40"/>
      <c r="D26" s="40"/>
      <c r="E26" s="40"/>
      <c r="F26" s="40"/>
      <c r="G26" s="49"/>
      <c r="H26" s="41"/>
    </row>
    <row r="27" spans="2:8" ht="15.75">
      <c r="B27" s="39"/>
      <c r="C27" s="40"/>
      <c r="D27" s="40"/>
      <c r="E27" s="40"/>
      <c r="F27" s="40"/>
      <c r="G27" s="49"/>
      <c r="H27" s="41"/>
    </row>
    <row r="28" spans="2:8" ht="15.75">
      <c r="B28" s="39"/>
      <c r="C28" s="40"/>
      <c r="D28" s="40"/>
      <c r="E28" s="40"/>
      <c r="F28" s="40"/>
      <c r="G28" s="49"/>
      <c r="H28" s="41"/>
    </row>
    <row r="29" spans="2:8" ht="15.75">
      <c r="B29" s="39"/>
      <c r="C29" s="40"/>
      <c r="D29" s="40"/>
      <c r="E29" s="40"/>
      <c r="F29" s="40"/>
      <c r="G29" s="49"/>
      <c r="H29" s="41"/>
    </row>
    <row r="30" spans="2:8" ht="15.75">
      <c r="B30" s="39"/>
      <c r="C30" s="40"/>
      <c r="D30" s="40"/>
      <c r="E30" s="40"/>
      <c r="F30" s="40"/>
      <c r="G30" s="49"/>
      <c r="H30" s="41"/>
    </row>
    <row r="31" spans="2:8" ht="15.75">
      <c r="B31" s="39"/>
      <c r="C31" s="40"/>
      <c r="D31" s="40"/>
      <c r="E31" s="40"/>
      <c r="F31" s="40"/>
      <c r="G31" s="49"/>
      <c r="H31" s="41"/>
    </row>
    <row r="32" spans="2:8" ht="15.75">
      <c r="B32" s="39"/>
      <c r="C32" s="40"/>
      <c r="D32" s="40"/>
      <c r="E32" s="40"/>
      <c r="F32" s="40"/>
      <c r="G32" s="49"/>
      <c r="H32" s="41"/>
    </row>
    <row r="33" spans="2:8" ht="15.75">
      <c r="B33" s="39"/>
      <c r="C33" s="40"/>
      <c r="D33" s="40"/>
      <c r="E33" s="40"/>
      <c r="F33" s="40"/>
      <c r="G33" s="49"/>
      <c r="H33" s="41"/>
    </row>
    <row r="34" spans="2:8" ht="15.75">
      <c r="B34" s="39"/>
      <c r="C34" s="40"/>
      <c r="D34" s="40"/>
      <c r="E34" s="40"/>
      <c r="F34" s="40"/>
      <c r="G34" s="49"/>
      <c r="H34" s="41"/>
    </row>
    <row r="35" spans="2:8" ht="15.75">
      <c r="B35" s="39"/>
      <c r="C35" s="40"/>
      <c r="D35" s="40"/>
      <c r="E35" s="40"/>
      <c r="F35" s="40"/>
      <c r="G35" s="49"/>
      <c r="H35" s="41"/>
    </row>
    <row r="36" spans="2:8" ht="15">
      <c r="B36" s="42"/>
      <c r="C36" s="43"/>
      <c r="D36" s="43"/>
      <c r="E36" s="44"/>
      <c r="F36" s="44"/>
      <c r="G36" s="45"/>
      <c r="H36" s="41"/>
    </row>
    <row r="37" spans="7:8" ht="15">
      <c r="G37" s="41"/>
      <c r="H37" s="41"/>
    </row>
    <row r="38" spans="7:8" ht="15">
      <c r="G38" s="41"/>
      <c r="H38" s="41"/>
    </row>
    <row r="39" spans="7:8" ht="15">
      <c r="G39" s="41"/>
      <c r="H39" s="41"/>
    </row>
  </sheetData>
  <sheetProtection password="DEE3" sheet="1" objects="1" scenarios="1" selectLockedCells="1"/>
  <mergeCells count="2">
    <mergeCell ref="B15:F15"/>
    <mergeCell ref="B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Hammerová Vaňkátová Věra</dc:creator>
  <cp:keywords/>
  <dc:description/>
  <cp:lastModifiedBy>Dyluš Vojtěch</cp:lastModifiedBy>
  <dcterms:created xsi:type="dcterms:W3CDTF">2017-04-21T09:05:22Z</dcterms:created>
  <dcterms:modified xsi:type="dcterms:W3CDTF">2019-02-15T09:07:39Z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1722209052</vt:i4>
  </property>
  <property fmtid="{D5CDD505-2E9C-101B-9397-08002B2CF9AE}" pid="3" name="_NewReviewCycle">
    <vt:lpwstr/>
  </property>
  <property fmtid="{D5CDD505-2E9C-101B-9397-08002B2CF9AE}" pid="4" name="_EmailSubject">
    <vt:lpwstr>„Dodávka licencí Oracle včetně podpory na 1 rok“                                 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-1006387098</vt:i4>
  </property>
  <property fmtid="{D5CDD505-2E9C-101B-9397-08002B2CF9AE}" pid="8" name="_ReviewingToolsShownOnce">
    <vt:lpwstr/>
  </property>
</Properties>
</file>