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5" windowWidth="22980" windowHeight="10845" activeTab="0"/>
  </bookViews>
  <sheets>
    <sheet name="Záložní zdroje" sheetId="1" r:id="rId1"/>
  </sheets>
  <definedNames/>
  <calcPr calcId="145621"/>
</workbook>
</file>

<file path=xl/sharedStrings.xml><?xml version="1.0" encoding="utf-8"?>
<sst xmlns="http://schemas.openxmlformats.org/spreadsheetml/2006/main" count="33" uniqueCount="27">
  <si>
    <t>Cenová tabulka</t>
  </si>
  <si>
    <t>Položka</t>
  </si>
  <si>
    <t>Jednotky</t>
  </si>
  <si>
    <t>Modelový počet jednotek za rok</t>
  </si>
  <si>
    <t>Jednotková cena v Kč bez DPH</t>
  </si>
  <si>
    <t>Cena za modelový počet jednotek za 4 roky v Kč bez DPH</t>
  </si>
  <si>
    <t>Činnosti</t>
  </si>
  <si>
    <t>výjezd</t>
  </si>
  <si>
    <t>soubor</t>
  </si>
  <si>
    <t>Provádění oprav a činností na výzvu v pracovních dnech v době od 6:00 hod do 18:00 hod</t>
  </si>
  <si>
    <t>hod.</t>
  </si>
  <si>
    <t>Provádění oprav a činností na výzvu v pracovních dnech v době od 18:00 hod do 06:00 hod a ve dnech pracovního volna</t>
  </si>
  <si>
    <t>Celkem ceny prací a činností za 4 roky v Kč bez DPH</t>
  </si>
  <si>
    <t>Cena za výjezd</t>
  </si>
  <si>
    <t>Cena za výjezdy za 4 roky v Kč bez DPH</t>
  </si>
  <si>
    <t>Cena celkem za 4 roky v Kč bez DPH</t>
  </si>
  <si>
    <t>* cena činností včetně dopravy</t>
  </si>
  <si>
    <t>Příloha č.2</t>
  </si>
  <si>
    <t>ČNB Ostrava</t>
  </si>
  <si>
    <t>Záložní zdroje</t>
  </si>
  <si>
    <t>Kontrola a čištění spalinové cesty *</t>
  </si>
  <si>
    <t>Pravidelná údržba DA - popis dle přílohy č.1 smlouvy, bod c 1) *</t>
  </si>
  <si>
    <t>Pravidelná údržba UPS 15 kVA - popis dle přílohy č. 1 smlouvy, bod c 2) (záruka do 02/2021) *</t>
  </si>
  <si>
    <t>Pravidelná údržba UPS 10 kVA - popis dle přílohy č. 1 smlouvy, bod c 3) (záruka do 04/2019) *</t>
  </si>
  <si>
    <t>Revize el. zařízení  (po 5 letech dle ČSN) *</t>
  </si>
  <si>
    <t>Cena za jeden výjezd (pro opravy a jiné činnosti na výzvu)  v pracovních dnech v době od 6:00 hod do 18:00 hod</t>
  </si>
  <si>
    <t>Cena za jeden výjezd (pro opravy a jiné činnosti na výzvu) v pracovních dnech v době od 18:00 hod do 06:00 hod a ve dnech pracovního volna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</si>
</sst>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38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2" borderId="6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5" fillId="2" borderId="8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Protection="1">
      <protection/>
    </xf>
    <xf numFmtId="0" fontId="5" fillId="0" borderId="13" xfId="0" applyFont="1" applyBorder="1" applyProtection="1">
      <protection/>
    </xf>
    <xf numFmtId="0" fontId="5" fillId="0" borderId="14" xfId="0" applyFont="1" applyBorder="1" applyProtection="1"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4" fontId="5" fillId="0" borderId="7" xfId="0" applyNumberFormat="1" applyFont="1" applyBorder="1" applyAlignment="1" applyProtection="1">
      <alignment horizontal="left" vertical="center" wrapText="1"/>
      <protection/>
    </xf>
    <xf numFmtId="0" fontId="5" fillId="0" borderId="6" xfId="0" applyFont="1" applyBorder="1" applyProtection="1">
      <protection/>
    </xf>
    <xf numFmtId="4" fontId="5" fillId="0" borderId="16" xfId="0" applyNumberFormat="1" applyFont="1" applyBorder="1" applyProtection="1">
      <protection/>
    </xf>
    <xf numFmtId="0" fontId="5" fillId="0" borderId="15" xfId="0" applyFont="1" applyBorder="1" applyProtection="1">
      <protection/>
    </xf>
    <xf numFmtId="0" fontId="5" fillId="0" borderId="7" xfId="0" applyFont="1" applyBorder="1" applyProtection="1">
      <protection/>
    </xf>
    <xf numFmtId="0" fontId="6" fillId="0" borderId="17" xfId="0" applyFont="1" applyBorder="1" applyProtection="1">
      <protection/>
    </xf>
    <xf numFmtId="0" fontId="5" fillId="0" borderId="8" xfId="0" applyFont="1" applyBorder="1" applyProtection="1">
      <protection/>
    </xf>
    <xf numFmtId="4" fontId="6" fillId="0" borderId="18" xfId="0" applyNumberFormat="1" applyFont="1" applyBorder="1" applyProtection="1">
      <protection/>
    </xf>
    <xf numFmtId="4" fontId="5" fillId="0" borderId="14" xfId="0" applyNumberFormat="1" applyFont="1" applyBorder="1" applyProtection="1">
      <protection/>
    </xf>
    <xf numFmtId="0" fontId="6" fillId="0" borderId="19" xfId="0" applyFont="1" applyBorder="1" applyProtection="1">
      <protection/>
    </xf>
    <xf numFmtId="0" fontId="5" fillId="0" borderId="20" xfId="0" applyFont="1" applyBorder="1" applyProtection="1">
      <protection/>
    </xf>
    <xf numFmtId="4" fontId="6" fillId="0" borderId="21" xfId="0" applyNumberFormat="1" applyFont="1" applyBorder="1" applyProtection="1">
      <protection/>
    </xf>
    <xf numFmtId="0" fontId="8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4" fontId="8" fillId="0" borderId="24" xfId="0" applyNumberFormat="1" applyFont="1" applyBorder="1" applyProtection="1">
      <protection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Měna 2" xfId="21"/>
    <cellStyle name="měny 2" xfId="22"/>
    <cellStyle name="měny 3" xfId="23"/>
    <cellStyle name="Normálna 2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4" xfId="32"/>
    <cellStyle name="normální 4 2" xfId="33"/>
    <cellStyle name="normální 4_1" xfId="34"/>
    <cellStyle name="normální 5" xfId="35"/>
    <cellStyle name="normální 5 2" xfId="36"/>
    <cellStyle name="normální 5_Briklis Brno" xfId="37"/>
    <cellStyle name="Normální 6" xfId="38"/>
    <cellStyle name="Standard_Preis" xfId="39"/>
    <cellStyle name="Normální 8" xfId="40"/>
    <cellStyle name="Normální 9" xfId="41"/>
    <cellStyle name="Normální 10" xfId="42"/>
    <cellStyle name="normální 5 3" xfId="43"/>
    <cellStyle name="Měna 2 2" xfId="44"/>
    <cellStyle name="měny 2 2" xfId="45"/>
    <cellStyle name="měny 3 2" xfId="46"/>
    <cellStyle name="Normálna 2 2" xfId="47"/>
    <cellStyle name="normální 2 3" xfId="48"/>
    <cellStyle name="normální 2 2 2" xfId="49"/>
    <cellStyle name="normální 3 4" xfId="50"/>
    <cellStyle name="normální 3 2 3" xfId="51"/>
    <cellStyle name="normální 3 2 2 2" xfId="52"/>
    <cellStyle name="normální 3 3 2" xfId="53"/>
    <cellStyle name="normální 5 2 2" xfId="54"/>
    <cellStyle name="Normální 6 2" xfId="55"/>
    <cellStyle name="Normální 10 2" xfId="56"/>
    <cellStyle name="normální 5 3 2" xfId="57"/>
    <cellStyle name="Excel Built-in Normal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1"/>
  <sheetViews>
    <sheetView tabSelected="1" workbookViewId="0" topLeftCell="B4">
      <selection activeCell="E6" sqref="E6"/>
    </sheetView>
  </sheetViews>
  <sheetFormatPr defaultColWidth="9.140625" defaultRowHeight="15"/>
  <cols>
    <col min="1" max="1" width="2.8515625" style="0" customWidth="1"/>
    <col min="2" max="2" width="119.421875" style="0" customWidth="1"/>
    <col min="3" max="3" width="9.8515625" style="0" customWidth="1"/>
    <col min="4" max="4" width="13.00390625" style="0" customWidth="1"/>
    <col min="5" max="5" width="13.7109375" style="0" customWidth="1"/>
    <col min="6" max="6" width="16.8515625" style="0" customWidth="1"/>
  </cols>
  <sheetData>
    <row r="1" spans="2:6" ht="15.75" thickBot="1">
      <c r="B1" s="3" t="s">
        <v>18</v>
      </c>
      <c r="C1" s="1"/>
      <c r="D1" s="1"/>
      <c r="E1" s="1"/>
      <c r="F1" s="4" t="s">
        <v>17</v>
      </c>
    </row>
    <row r="2" spans="2:6" ht="20.25">
      <c r="B2" s="5" t="s">
        <v>19</v>
      </c>
      <c r="C2" s="6"/>
      <c r="D2" s="6"/>
      <c r="E2" s="6"/>
      <c r="F2" s="7"/>
    </row>
    <row r="3" spans="2:6" ht="21" thickBot="1">
      <c r="B3" s="8" t="s">
        <v>0</v>
      </c>
      <c r="C3" s="9"/>
      <c r="D3" s="9"/>
      <c r="E3" s="9"/>
      <c r="F3" s="10"/>
    </row>
    <row r="4" spans="2:6" ht="72" thickBot="1">
      <c r="B4" s="16" t="s">
        <v>1</v>
      </c>
      <c r="C4" s="17" t="s">
        <v>2</v>
      </c>
      <c r="D4" s="17" t="s">
        <v>3</v>
      </c>
      <c r="E4" s="17" t="s">
        <v>4</v>
      </c>
      <c r="F4" s="18" t="s">
        <v>5</v>
      </c>
    </row>
    <row r="5" spans="2:6" ht="18.75">
      <c r="B5" s="19" t="s">
        <v>6</v>
      </c>
      <c r="C5" s="20"/>
      <c r="D5" s="20"/>
      <c r="E5" s="20"/>
      <c r="F5" s="21"/>
    </row>
    <row r="6" spans="2:6" ht="15">
      <c r="B6" s="22" t="s">
        <v>21</v>
      </c>
      <c r="C6" s="23" t="s">
        <v>8</v>
      </c>
      <c r="D6" s="24">
        <v>1</v>
      </c>
      <c r="E6" s="11"/>
      <c r="F6" s="25">
        <f>PRODUCT(D6*E6*4)</f>
        <v>0</v>
      </c>
    </row>
    <row r="7" spans="2:6" s="1" customFormat="1" ht="15">
      <c r="B7" s="22" t="s">
        <v>20</v>
      </c>
      <c r="C7" s="23" t="s">
        <v>8</v>
      </c>
      <c r="D7" s="24">
        <v>1</v>
      </c>
      <c r="E7" s="11"/>
      <c r="F7" s="25">
        <f>PRODUCT(D7*E7*4)</f>
        <v>0</v>
      </c>
    </row>
    <row r="8" spans="2:6" s="1" customFormat="1" ht="15">
      <c r="B8" s="22" t="s">
        <v>22</v>
      </c>
      <c r="C8" s="23" t="s">
        <v>8</v>
      </c>
      <c r="D8" s="24">
        <v>1</v>
      </c>
      <c r="E8" s="11"/>
      <c r="F8" s="25">
        <f>PRODUCT(D8*E8*4)</f>
        <v>0</v>
      </c>
    </row>
    <row r="9" spans="2:6" s="1" customFormat="1" ht="15">
      <c r="B9" s="22" t="s">
        <v>23</v>
      </c>
      <c r="C9" s="23" t="s">
        <v>8</v>
      </c>
      <c r="D9" s="24">
        <v>1</v>
      </c>
      <c r="E9" s="11"/>
      <c r="F9" s="25">
        <f>PRODUCT(D9*E9*4)</f>
        <v>0</v>
      </c>
    </row>
    <row r="10" spans="2:6" ht="15">
      <c r="B10" s="22" t="s">
        <v>24</v>
      </c>
      <c r="C10" s="23" t="s">
        <v>8</v>
      </c>
      <c r="D10" s="24">
        <v>0.2</v>
      </c>
      <c r="E10" s="11"/>
      <c r="F10" s="25">
        <f aca="true" t="shared" si="0" ref="F10:F12">PRODUCT(D10*E10*4)</f>
        <v>0</v>
      </c>
    </row>
    <row r="11" spans="2:6" ht="15">
      <c r="B11" s="26" t="s">
        <v>9</v>
      </c>
      <c r="C11" s="27" t="s">
        <v>10</v>
      </c>
      <c r="D11" s="27">
        <v>10</v>
      </c>
      <c r="E11" s="12"/>
      <c r="F11" s="25">
        <f t="shared" si="0"/>
        <v>0</v>
      </c>
    </row>
    <row r="12" spans="2:6" ht="15">
      <c r="B12" s="26" t="s">
        <v>11</v>
      </c>
      <c r="C12" s="27" t="s">
        <v>10</v>
      </c>
      <c r="D12" s="27">
        <v>5</v>
      </c>
      <c r="E12" s="12"/>
      <c r="F12" s="25">
        <f t="shared" si="0"/>
        <v>0</v>
      </c>
    </row>
    <row r="13" spans="2:6" ht="15.75" thickBot="1">
      <c r="B13" s="28" t="s">
        <v>12</v>
      </c>
      <c r="C13" s="29"/>
      <c r="D13" s="29"/>
      <c r="E13" s="29"/>
      <c r="F13" s="30">
        <f>SUM(F6:F12)</f>
        <v>0</v>
      </c>
    </row>
    <row r="14" spans="2:6" ht="18.75">
      <c r="B14" s="19" t="s">
        <v>13</v>
      </c>
      <c r="C14" s="20"/>
      <c r="D14" s="20"/>
      <c r="E14" s="20"/>
      <c r="F14" s="31"/>
    </row>
    <row r="15" spans="2:6" ht="15">
      <c r="B15" s="26" t="s">
        <v>25</v>
      </c>
      <c r="C15" s="27" t="s">
        <v>7</v>
      </c>
      <c r="D15" s="27">
        <v>4</v>
      </c>
      <c r="E15" s="12"/>
      <c r="F15" s="25">
        <f>PRODUCT(D15*E15*4)</f>
        <v>0</v>
      </c>
    </row>
    <row r="16" spans="2:6" ht="15">
      <c r="B16" s="26" t="s">
        <v>26</v>
      </c>
      <c r="C16" s="27" t="s">
        <v>7</v>
      </c>
      <c r="D16" s="29">
        <v>1</v>
      </c>
      <c r="E16" s="13"/>
      <c r="F16" s="25">
        <f>PRODUCT(D16*E16*4)</f>
        <v>0</v>
      </c>
    </row>
    <row r="17" spans="2:6" ht="15.75" thickBot="1">
      <c r="B17" s="32" t="s">
        <v>14</v>
      </c>
      <c r="C17" s="33"/>
      <c r="D17" s="33"/>
      <c r="E17" s="33"/>
      <c r="F17" s="34">
        <f>SUM(F15:F16)</f>
        <v>0</v>
      </c>
    </row>
    <row r="18" spans="2:6" ht="19.5" thickBot="1">
      <c r="B18" s="35" t="s">
        <v>15</v>
      </c>
      <c r="C18" s="36"/>
      <c r="D18" s="36"/>
      <c r="E18" s="36"/>
      <c r="F18" s="37">
        <f>SUM(F13+F17)</f>
        <v>0</v>
      </c>
    </row>
    <row r="19" spans="2:6" ht="15">
      <c r="B19" s="14"/>
      <c r="C19" s="14"/>
      <c r="D19" s="14"/>
      <c r="E19" s="14"/>
      <c r="F19" s="14"/>
    </row>
    <row r="20" spans="2:6" ht="15">
      <c r="B20" s="15" t="s">
        <v>16</v>
      </c>
      <c r="C20" s="14"/>
      <c r="D20" s="14"/>
      <c r="E20" s="14"/>
      <c r="F20" s="14"/>
    </row>
    <row r="21" ht="15">
      <c r="B21" s="2"/>
    </row>
  </sheetData>
  <sheetProtection password="DEE3" sheet="1" objects="1" scenarios="1" selectLockedCell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Kubenka Stanislav</dc:creator>
  <cp:keywords/>
  <dc:description/>
  <cp:lastModifiedBy>Dyluš Vojtěch</cp:lastModifiedBy>
  <cp:lastPrinted>2018-03-06T12:52:06Z</cp:lastPrinted>
  <dcterms:created xsi:type="dcterms:W3CDTF">2018-03-06T12:42:39Z</dcterms:created>
  <dcterms:modified xsi:type="dcterms:W3CDTF">2018-11-06T12:24:13Z</dcterms:modified>
  <cp:category/>
  <cp:version/>
  <cp:contentType/>
  <cp:contentStatus/>
</cp:coreProperties>
</file>