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<sst xmlns="http://schemas.openxmlformats.org/spreadsheetml/2006/main" count="47" uniqueCount="32">
  <si>
    <t>Příloha č. 2 poptávky - Cenová tabulka</t>
  </si>
  <si>
    <t xml:space="preserve">Dodavatel vyplní pouze žlutá pole, cenu uvede v Kč bez DPH.                                                                                                                                                                                                                                                                                                                                           
Dodavatel uvede jednotlivé ceny s přesností na dvě desetinná místa!  </t>
  </si>
  <si>
    <t>SKUPINA 1</t>
  </si>
  <si>
    <t>SKUPINA 2</t>
  </si>
  <si>
    <t xml:space="preserve">SKUPINA 1 </t>
  </si>
  <si>
    <t>č.pol.</t>
  </si>
  <si>
    <t>Popis položky</t>
  </si>
  <si>
    <t>jednotka</t>
  </si>
  <si>
    <t>počet jednotek</t>
  </si>
  <si>
    <t>jednotková cena v Kč bez DPH</t>
  </si>
  <si>
    <t>cena celkem v Kč bez DPH</t>
  </si>
  <si>
    <t>ks</t>
  </si>
  <si>
    <t>Doprava a umístění nových prvků na místo montáže. Cena musí zahrnovat veškeré náklady spojené s dopravou a přemístěním  nových prvků na místo.</t>
  </si>
  <si>
    <t>kpl</t>
  </si>
  <si>
    <t>Školení obsluhy</t>
  </si>
  <si>
    <t xml:space="preserve">Mimozáruční oprava prováděná  v době od 6.00 do 22:00 hod. </t>
  </si>
  <si>
    <t>hodina</t>
  </si>
  <si>
    <t>Mimozáruční oprava  prováděná v době od  22:00 do 6:00 hod. a ve dnech pracovního klidu</t>
  </si>
  <si>
    <t>Dodávka nového výměníku tepla</t>
  </si>
  <si>
    <t>Montáž nového výměníku tepla, rozvodů, armatur a čerpadla. Dodávka a montáž ostatních komponentů, úprava napojení nových prvků včetně veškerého materiálu pro montáž, usazení a ostatních nákladů pro úspěšnou kompletní montáž.</t>
  </si>
  <si>
    <t>Celková nabídková cena (součet řádků SKUPINA 1 a 2) v Kč bez DPH</t>
  </si>
  <si>
    <t>Dodávka nových rozvodů, včetně armatur a izolace</t>
  </si>
  <si>
    <t xml:space="preserve">Pro položky  9 až 12  je stanoveno  předpokládané množství hodin a výjezdů za období 36 měsíců (délka trvání  záruky) a vychází z předpokládaného čerpání zadavatelem. Zadavatel si vyhrazuje právo uvedená množství čerpat dle svých relných potřeb, tj. přečerpat, nedočerpat či vůbec nečerpat; skutečný počet se tak může od předpokládaného počtu hodin a výjezdů lišit. </t>
  </si>
  <si>
    <t>Celkem za SKUPINU 1 (součet položek 1 až 7)</t>
  </si>
  <si>
    <t>Ostatní jinde neuvedené činnosti potřebné k řádnému plnění (úklid, koordinace a poskytnutí součinnosti servisním firmám  aj.)</t>
  </si>
  <si>
    <t xml:space="preserve">Demontáž a odvoz demontovaných částí rozvodů a zařízení </t>
  </si>
  <si>
    <t>Veškeré nutné revize a zkoušky vyžadované v souladu s právními předpisy ČR a EU, platnými ČSN, EN a výrobcem (např.tlak. Zkouška,  dodání certifikátů) potřebné pro zprovoznění díla.</t>
  </si>
  <si>
    <t>Cena celkem za SKUPINU 2  (součet položek 9 až 12)</t>
  </si>
  <si>
    <t>Výjezd technika/ků do ústředí ČNB  k provedení mimozáruční opravy
v době od 6:00 do 22:00 hod*</t>
  </si>
  <si>
    <t>Výjezd technika/ků do ústředí ČNB  k provedení mimozáruční opravy v době od 22:00 do  6:00 hod.nebo ve dnech prac.klidu.*</t>
  </si>
  <si>
    <t>* Výjezd obsahuje veškeré náklady tzn. náklady na dopravu a čas strávený na ceště</t>
  </si>
  <si>
    <t>1 výjezd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</si>
</sst>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Border="1" applyProtection="1"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0" xfId="0" applyProtection="1">
      <protection/>
    </xf>
    <xf numFmtId="0" fontId="0" fillId="2" borderId="1" xfId="0" applyFill="1" applyBorder="1" applyProtection="1">
      <protection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4" fontId="0" fillId="2" borderId="3" xfId="0" applyNumberFormat="1" applyFill="1" applyBorder="1" applyAlignment="1" applyProtection="1">
      <alignment/>
      <protection/>
    </xf>
    <xf numFmtId="0" fontId="1" fillId="3" borderId="4" xfId="0" applyFont="1" applyFill="1" applyBorder="1" applyProtection="1">
      <protection/>
    </xf>
    <xf numFmtId="0" fontId="1" fillId="3" borderId="4" xfId="0" applyFont="1" applyFill="1" applyBorder="1" applyAlignment="1" applyProtection="1">
      <alignment/>
      <protection/>
    </xf>
    <xf numFmtId="0" fontId="1" fillId="3" borderId="5" xfId="0" applyFont="1" applyFill="1" applyBorder="1" applyAlignment="1" applyProtection="1">
      <alignment/>
      <protection/>
    </xf>
    <xf numFmtId="4" fontId="0" fillId="3" borderId="3" xfId="0" applyNumberFormat="1" applyFill="1" applyBorder="1" applyAlignment="1" applyProtection="1">
      <alignment/>
      <protection/>
    </xf>
    <xf numFmtId="4" fontId="2" fillId="0" borderId="6" xfId="0" applyNumberFormat="1" applyFont="1" applyBorder="1" applyAlignment="1" applyProtection="1">
      <alignment/>
      <protection/>
    </xf>
    <xf numFmtId="0" fontId="0" fillId="0" borderId="0" xfId="0" applyFont="1" applyFill="1" applyProtection="1">
      <protection/>
    </xf>
    <xf numFmtId="0" fontId="4" fillId="0" borderId="0" xfId="0" applyFont="1" applyFill="1" applyBorder="1" applyProtection="1"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2" borderId="0" xfId="0" applyFont="1" applyFill="1" applyBorder="1" applyProtection="1">
      <protection/>
    </xf>
    <xf numFmtId="0" fontId="6" fillId="0" borderId="0" xfId="0" applyFont="1" applyBorder="1" applyProtection="1">
      <protection/>
    </xf>
    <xf numFmtId="0" fontId="6" fillId="2" borderId="7" xfId="0" applyFont="1" applyFill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6" fillId="2" borderId="7" xfId="0" applyFont="1" applyFill="1" applyBorder="1" applyProtection="1">
      <protection/>
    </xf>
    <xf numFmtId="0" fontId="1" fillId="2" borderId="7" xfId="0" applyFont="1" applyFill="1" applyBorder="1" applyAlignment="1" applyProtection="1">
      <alignment wrapText="1"/>
      <protection/>
    </xf>
    <xf numFmtId="0" fontId="1" fillId="0" borderId="7" xfId="0" applyFont="1" applyBorder="1" applyProtection="1">
      <protection/>
    </xf>
    <xf numFmtId="0" fontId="6" fillId="0" borderId="7" xfId="0" applyFont="1" applyBorder="1" applyProtection="1">
      <protection/>
    </xf>
    <xf numFmtId="4" fontId="6" fillId="4" borderId="7" xfId="0" applyNumberFormat="1" applyFont="1" applyFill="1" applyBorder="1" applyProtection="1">
      <protection locked="0"/>
    </xf>
    <xf numFmtId="4" fontId="6" fillId="0" borderId="7" xfId="0" applyNumberFormat="1" applyFont="1" applyBorder="1" applyProtection="1">
      <protection/>
    </xf>
    <xf numFmtId="0" fontId="7" fillId="2" borderId="7" xfId="0" applyFont="1" applyFill="1" applyBorder="1" applyAlignment="1" applyProtection="1">
      <alignment wrapText="1"/>
      <protection/>
    </xf>
    <xf numFmtId="1" fontId="6" fillId="0" borderId="7" xfId="0" applyNumberFormat="1" applyFont="1" applyFill="1" applyBorder="1" applyProtection="1">
      <protection/>
    </xf>
    <xf numFmtId="4" fontId="6" fillId="5" borderId="7" xfId="0" applyNumberFormat="1" applyFont="1" applyFill="1" applyBorder="1" applyProtection="1">
      <protection locked="0"/>
    </xf>
    <xf numFmtId="0" fontId="0" fillId="0" borderId="0" xfId="0" applyFill="1" applyProtection="1">
      <protection/>
    </xf>
    <xf numFmtId="0" fontId="6" fillId="2" borderId="7" xfId="0" applyFont="1" applyFill="1" applyBorder="1" applyAlignment="1" applyProtection="1">
      <alignment wrapText="1"/>
      <protection/>
    </xf>
    <xf numFmtId="0" fontId="8" fillId="6" borderId="8" xfId="0" applyFont="1" applyFill="1" applyBorder="1" applyAlignment="1" applyProtection="1">
      <alignment/>
      <protection/>
    </xf>
    <xf numFmtId="0" fontId="6" fillId="6" borderId="8" xfId="0" applyFont="1" applyFill="1" applyBorder="1" applyAlignment="1" applyProtection="1">
      <alignment/>
      <protection/>
    </xf>
    <xf numFmtId="4" fontId="6" fillId="6" borderId="8" xfId="0" applyNumberFormat="1" applyFont="1" applyFill="1" applyBorder="1" applyAlignment="1" applyProtection="1">
      <alignment/>
      <protection/>
    </xf>
    <xf numFmtId="4" fontId="9" fillId="6" borderId="9" xfId="20" applyNumberFormat="1" applyFont="1" applyFill="1" applyBorder="1" applyProtection="1">
      <protection/>
    </xf>
    <xf numFmtId="0" fontId="4" fillId="0" borderId="0" xfId="0" applyFont="1" applyBorder="1" applyAlignment="1" applyProtection="1">
      <alignment horizontal="left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wrapText="1"/>
      <protection/>
    </xf>
    <xf numFmtId="0" fontId="6" fillId="7" borderId="0" xfId="0" applyFont="1" applyFill="1" applyBorder="1" applyProtection="1">
      <protection/>
    </xf>
    <xf numFmtId="0" fontId="6" fillId="0" borderId="0" xfId="0" applyFont="1" applyFill="1" applyBorder="1" applyProtection="1">
      <protection/>
    </xf>
    <xf numFmtId="0" fontId="6" fillId="7" borderId="7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6" fillId="7" borderId="7" xfId="0" applyFont="1" applyFill="1" applyBorder="1" applyProtection="1">
      <protection/>
    </xf>
    <xf numFmtId="0" fontId="6" fillId="7" borderId="7" xfId="0" applyFont="1" applyFill="1" applyBorder="1" applyAlignment="1" applyProtection="1">
      <alignment wrapText="1"/>
      <protection/>
    </xf>
    <xf numFmtId="0" fontId="6" fillId="0" borderId="7" xfId="0" applyFont="1" applyBorder="1" applyAlignment="1" applyProtection="1">
      <alignment wrapText="1"/>
      <protection/>
    </xf>
    <xf numFmtId="0" fontId="1" fillId="7" borderId="7" xfId="0" applyFont="1" applyFill="1" applyBorder="1" applyAlignment="1" applyProtection="1">
      <alignment horizontal="left" wrapText="1"/>
      <protection/>
    </xf>
    <xf numFmtId="0" fontId="1" fillId="7" borderId="7" xfId="0" applyFont="1" applyFill="1" applyBorder="1" applyAlignment="1" applyProtection="1">
      <alignment wrapText="1"/>
      <protection/>
    </xf>
    <xf numFmtId="4" fontId="9" fillId="7" borderId="10" xfId="0" applyNumberFormat="1" applyFont="1" applyFill="1" applyBorder="1" applyProtection="1">
      <protection/>
    </xf>
    <xf numFmtId="0" fontId="9" fillId="7" borderId="11" xfId="0" applyFont="1" applyFill="1" applyBorder="1" applyAlignment="1" applyProtection="1">
      <alignment/>
      <protection/>
    </xf>
    <xf numFmtId="0" fontId="6" fillId="0" borderId="4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 wrapText="1"/>
      <protection/>
    </xf>
    <xf numFmtId="0" fontId="3" fillId="4" borderId="11" xfId="0" applyFont="1" applyFill="1" applyBorder="1" applyAlignment="1" applyProtection="1">
      <alignment wrapText="1"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4" fillId="2" borderId="11" xfId="0" applyFont="1" applyFill="1" applyBorder="1" applyAlignment="1" applyProtection="1">
      <alignment/>
      <protection/>
    </xf>
    <xf numFmtId="0" fontId="5" fillId="3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="115" zoomScaleNormal="115" workbookViewId="0" topLeftCell="A16">
      <selection activeCell="M29" sqref="M29"/>
    </sheetView>
  </sheetViews>
  <sheetFormatPr defaultColWidth="9.140625" defaultRowHeight="15"/>
  <cols>
    <col min="1" max="1" width="12.00390625" style="3" customWidth="1"/>
    <col min="2" max="2" width="33.57421875" style="3" customWidth="1"/>
    <col min="3" max="3" width="9.140625" style="3" customWidth="1"/>
    <col min="4" max="4" width="8.00390625" style="3" bestFit="1" customWidth="1"/>
    <col min="5" max="5" width="14.28125" style="3" customWidth="1"/>
    <col min="6" max="6" width="45.140625" style="3" bestFit="1" customWidth="1"/>
    <col min="7" max="16384" width="9.140625" style="3" customWidth="1"/>
  </cols>
  <sheetData>
    <row r="1" spans="1:6" ht="19.5" thickBot="1">
      <c r="A1" s="1"/>
      <c r="B1" s="1"/>
      <c r="C1" s="1"/>
      <c r="D1" s="1"/>
      <c r="E1" s="1"/>
      <c r="F1" s="2" t="s">
        <v>0</v>
      </c>
    </row>
    <row r="2" spans="1:6" ht="15.75" thickBot="1">
      <c r="A2" s="56" t="s">
        <v>1</v>
      </c>
      <c r="B2" s="57"/>
      <c r="C2" s="57"/>
      <c r="D2" s="57"/>
      <c r="E2" s="57"/>
      <c r="F2" s="58"/>
    </row>
    <row r="3" spans="1:6" ht="15.75" thickBot="1">
      <c r="A3" s="59" t="s">
        <v>2</v>
      </c>
      <c r="B3" s="57"/>
      <c r="C3" s="4"/>
      <c r="D3" s="5"/>
      <c r="E3" s="6"/>
      <c r="F3" s="7">
        <f>ROUND(+F17,2)</f>
        <v>0</v>
      </c>
    </row>
    <row r="4" spans="1:6" ht="15.75" thickBot="1">
      <c r="A4" s="60" t="s">
        <v>3</v>
      </c>
      <c r="B4" s="57"/>
      <c r="C4" s="8"/>
      <c r="D4" s="9"/>
      <c r="E4" s="10"/>
      <c r="F4" s="11">
        <f>ROUND(+F26,2)</f>
        <v>0</v>
      </c>
    </row>
    <row r="5" spans="1:7" ht="19.5" thickBot="1">
      <c r="A5" s="61" t="s">
        <v>20</v>
      </c>
      <c r="B5" s="57"/>
      <c r="C5" s="57"/>
      <c r="D5" s="57"/>
      <c r="E5" s="58"/>
      <c r="F5" s="12">
        <f>ROUND(SUM(F3:F4),2)</f>
        <v>0</v>
      </c>
      <c r="G5" s="13"/>
    </row>
    <row r="6" spans="1:6" ht="15">
      <c r="A6" s="1"/>
      <c r="B6" s="14"/>
      <c r="C6" s="15"/>
      <c r="D6" s="16"/>
      <c r="E6" s="17"/>
      <c r="F6" s="17"/>
    </row>
    <row r="7" spans="1:6" ht="15">
      <c r="A7" s="18" t="s">
        <v>4</v>
      </c>
      <c r="B7" s="18"/>
      <c r="C7" s="19"/>
      <c r="D7" s="19"/>
      <c r="E7" s="19"/>
      <c r="F7" s="19"/>
    </row>
    <row r="8" spans="1:7" ht="38.25">
      <c r="A8" s="20" t="s">
        <v>5</v>
      </c>
      <c r="B8" s="20" t="s">
        <v>6</v>
      </c>
      <c r="C8" s="21" t="s">
        <v>7</v>
      </c>
      <c r="D8" s="22" t="s">
        <v>8</v>
      </c>
      <c r="E8" s="22" t="s">
        <v>9</v>
      </c>
      <c r="F8" s="22" t="s">
        <v>10</v>
      </c>
      <c r="G8" s="23"/>
    </row>
    <row r="9" spans="1:6" ht="26.25">
      <c r="A9" s="24">
        <v>1</v>
      </c>
      <c r="B9" s="25" t="s">
        <v>25</v>
      </c>
      <c r="C9" s="26" t="s">
        <v>13</v>
      </c>
      <c r="D9" s="27">
        <v>1</v>
      </c>
      <c r="E9" s="28"/>
      <c r="F9" s="29">
        <f aca="true" t="shared" si="0" ref="F9:F16">D9*E9</f>
        <v>0</v>
      </c>
    </row>
    <row r="10" spans="1:7" ht="26.25">
      <c r="A10" s="24">
        <v>2</v>
      </c>
      <c r="B10" s="30" t="s">
        <v>21</v>
      </c>
      <c r="C10" s="27" t="s">
        <v>13</v>
      </c>
      <c r="D10" s="31">
        <v>1</v>
      </c>
      <c r="E10" s="32"/>
      <c r="F10" s="29">
        <f t="shared" si="0"/>
        <v>0</v>
      </c>
      <c r="G10" s="33"/>
    </row>
    <row r="11" spans="1:7" ht="15">
      <c r="A11" s="24">
        <v>3</v>
      </c>
      <c r="B11" s="30" t="s">
        <v>18</v>
      </c>
      <c r="C11" s="27" t="s">
        <v>11</v>
      </c>
      <c r="D11" s="31">
        <v>1</v>
      </c>
      <c r="E11" s="32"/>
      <c r="F11" s="29">
        <f t="shared" si="0"/>
        <v>0</v>
      </c>
      <c r="G11" s="33"/>
    </row>
    <row r="12" spans="1:6" ht="51.75">
      <c r="A12" s="24">
        <v>4</v>
      </c>
      <c r="B12" s="34" t="s">
        <v>12</v>
      </c>
      <c r="C12" s="27" t="s">
        <v>13</v>
      </c>
      <c r="D12" s="27">
        <v>1</v>
      </c>
      <c r="E12" s="28"/>
      <c r="F12" s="29">
        <f t="shared" si="0"/>
        <v>0</v>
      </c>
    </row>
    <row r="13" spans="1:6" ht="90">
      <c r="A13" s="24">
        <v>5</v>
      </c>
      <c r="B13" s="25" t="s">
        <v>19</v>
      </c>
      <c r="C13" s="26" t="s">
        <v>13</v>
      </c>
      <c r="D13" s="27">
        <v>1</v>
      </c>
      <c r="E13" s="28"/>
      <c r="F13" s="29">
        <f>D13*E13</f>
        <v>0</v>
      </c>
    </row>
    <row r="14" spans="1:6" ht="77.25">
      <c r="A14" s="24">
        <v>6</v>
      </c>
      <c r="B14" s="25" t="s">
        <v>26</v>
      </c>
      <c r="C14" s="27" t="s">
        <v>13</v>
      </c>
      <c r="D14" s="27">
        <v>1</v>
      </c>
      <c r="E14" s="28"/>
      <c r="F14" s="29">
        <f t="shared" si="0"/>
        <v>0</v>
      </c>
    </row>
    <row r="15" spans="1:6" ht="15">
      <c r="A15" s="24">
        <v>7</v>
      </c>
      <c r="B15" s="25" t="s">
        <v>14</v>
      </c>
      <c r="C15" s="27" t="s">
        <v>13</v>
      </c>
      <c r="D15" s="27">
        <v>1</v>
      </c>
      <c r="E15" s="28"/>
      <c r="F15" s="29">
        <f t="shared" si="0"/>
        <v>0</v>
      </c>
    </row>
    <row r="16" spans="1:6" ht="60" customHeight="1">
      <c r="A16" s="24">
        <v>8</v>
      </c>
      <c r="B16" s="25" t="s">
        <v>24</v>
      </c>
      <c r="C16" s="27" t="s">
        <v>13</v>
      </c>
      <c r="D16" s="27">
        <v>1</v>
      </c>
      <c r="E16" s="28"/>
      <c r="F16" s="29">
        <f t="shared" si="0"/>
        <v>0</v>
      </c>
    </row>
    <row r="17" spans="1:6" ht="15.75" thickBot="1">
      <c r="A17" s="35" t="s">
        <v>23</v>
      </c>
      <c r="B17" s="36"/>
      <c r="C17" s="36"/>
      <c r="D17" s="36"/>
      <c r="E17" s="37"/>
      <c r="F17" s="38">
        <f>SUM(F9:F16)</f>
        <v>0</v>
      </c>
    </row>
    <row r="18" spans="1:6" ht="15">
      <c r="A18" s="39"/>
      <c r="B18" s="39"/>
      <c r="C18" s="39"/>
      <c r="D18" s="39"/>
      <c r="E18" s="39"/>
      <c r="F18" s="39"/>
    </row>
    <row r="19" spans="1:6" ht="15">
      <c r="A19" s="1"/>
      <c r="B19" s="1"/>
      <c r="C19" s="1"/>
      <c r="D19" s="1"/>
      <c r="E19" s="1"/>
      <c r="F19" s="1"/>
    </row>
    <row r="20" spans="1:6" ht="15">
      <c r="A20" s="42" t="s">
        <v>3</v>
      </c>
      <c r="B20" s="42"/>
      <c r="C20" s="43"/>
      <c r="D20" s="19"/>
      <c r="E20" s="19"/>
      <c r="F20" s="19"/>
    </row>
    <row r="21" spans="1:7" ht="38.25">
      <c r="A21" s="44" t="s">
        <v>5</v>
      </c>
      <c r="B21" s="44" t="s">
        <v>6</v>
      </c>
      <c r="C21" s="21" t="s">
        <v>7</v>
      </c>
      <c r="D21" s="22" t="s">
        <v>8</v>
      </c>
      <c r="E21" s="40" t="s">
        <v>9</v>
      </c>
      <c r="F21" s="40" t="s">
        <v>10</v>
      </c>
      <c r="G21" s="45"/>
    </row>
    <row r="22" spans="1:6" ht="26.25">
      <c r="A22" s="46">
        <v>9</v>
      </c>
      <c r="B22" s="47" t="s">
        <v>15</v>
      </c>
      <c r="C22" s="48" t="s">
        <v>16</v>
      </c>
      <c r="D22" s="27">
        <v>2</v>
      </c>
      <c r="E22" s="32"/>
      <c r="F22" s="29">
        <f>D22*E22</f>
        <v>0</v>
      </c>
    </row>
    <row r="23" spans="1:6" ht="39">
      <c r="A23" s="46">
        <v>10</v>
      </c>
      <c r="B23" s="49" t="s">
        <v>17</v>
      </c>
      <c r="C23" s="48" t="s">
        <v>16</v>
      </c>
      <c r="D23" s="27">
        <v>2</v>
      </c>
      <c r="E23" s="32"/>
      <c r="F23" s="29">
        <f aca="true" t="shared" si="1" ref="F23:F25">D23*E23</f>
        <v>0</v>
      </c>
    </row>
    <row r="24" spans="1:6" ht="39">
      <c r="A24" s="46">
        <v>11</v>
      </c>
      <c r="B24" s="47" t="s">
        <v>28</v>
      </c>
      <c r="C24" s="41" t="s">
        <v>31</v>
      </c>
      <c r="D24" s="27">
        <v>2</v>
      </c>
      <c r="E24" s="32"/>
      <c r="F24" s="29">
        <f t="shared" si="1"/>
        <v>0</v>
      </c>
    </row>
    <row r="25" spans="1:6" ht="52.5" thickBot="1">
      <c r="A25" s="46">
        <v>12</v>
      </c>
      <c r="B25" s="50" t="s">
        <v>29</v>
      </c>
      <c r="C25" s="41" t="s">
        <v>31</v>
      </c>
      <c r="D25" s="27">
        <v>2</v>
      </c>
      <c r="E25" s="32"/>
      <c r="F25" s="29">
        <f t="shared" si="1"/>
        <v>0</v>
      </c>
    </row>
    <row r="26" spans="1:6" ht="15.75" thickBot="1">
      <c r="A26" s="52" t="s">
        <v>27</v>
      </c>
      <c r="B26" s="53"/>
      <c r="C26" s="53"/>
      <c r="D26" s="53"/>
      <c r="E26" s="54"/>
      <c r="F26" s="51">
        <f>SUM(F22:F25)</f>
        <v>0</v>
      </c>
    </row>
    <row r="27" spans="2:6" ht="15">
      <c r="B27" s="19"/>
      <c r="C27" s="19"/>
      <c r="D27" s="19"/>
      <c r="E27" s="19"/>
      <c r="F27" s="19"/>
    </row>
    <row r="28" spans="1:6" ht="15">
      <c r="A28" s="62" t="s">
        <v>30</v>
      </c>
      <c r="B28" s="62"/>
      <c r="C28" s="62"/>
      <c r="D28" s="62"/>
      <c r="E28" s="62"/>
      <c r="F28" s="62"/>
    </row>
    <row r="29" spans="1:6" ht="45" customHeight="1">
      <c r="A29" s="55" t="s">
        <v>22</v>
      </c>
      <c r="B29" s="55"/>
      <c r="C29" s="55"/>
      <c r="D29" s="55"/>
      <c r="E29" s="55"/>
      <c r="F29" s="55"/>
    </row>
  </sheetData>
  <sheetProtection password="CC06" sheet="1" objects="1" scenarios="1"/>
  <protectedRanges>
    <protectedRange sqref="E9 E22:E25 E12:E16" name="Oblast1_1"/>
  </protectedRanges>
  <mergeCells count="7">
    <mergeCell ref="A26:E26"/>
    <mergeCell ref="A29:F29"/>
    <mergeCell ref="A2:F2"/>
    <mergeCell ref="A3:B3"/>
    <mergeCell ref="A4:B4"/>
    <mergeCell ref="A5:E5"/>
    <mergeCell ref="A28:F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2017-03-07T13:57:09Z</dcterms:modified>
  <cp:category/>
  <cp:version/>
  <cp:contentType/>
  <cp:contentStatus/>
</cp:coreProperties>
</file>