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7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<sst xmlns="http://schemas.openxmlformats.org/spreadsheetml/2006/main" count="37" uniqueCount="34">
  <si>
    <t>hod</t>
  </si>
  <si>
    <t>Jednotky</t>
  </si>
  <si>
    <t>Cena celkem</t>
  </si>
  <si>
    <t>Cena za provedení oprav (v Kč bez DPH)</t>
  </si>
  <si>
    <t>Typ zařízení +Nosnost/Rychlost/ Počet stanic/Nástupišť</t>
  </si>
  <si>
    <t>Cena za provedení modernizace     (v Kč bez DPH)</t>
  </si>
  <si>
    <t>Cena za provedení modernizace a oprav celkem    (v Kč bez DPH)</t>
  </si>
  <si>
    <t>Lhůty provádění "Odborných prohlídek" (periody v měsících)</t>
  </si>
  <si>
    <t>Cena za "Odbornou zkoušku"         (v Kč bez DPH)</t>
  </si>
  <si>
    <t>1 výjezd</t>
  </si>
  <si>
    <t>Osobní výtah SCHINDLER TOV 320, výr. č. 1094001.01</t>
  </si>
  <si>
    <t>Osobní výtah SCHINDLER TOV 630, výr. č. 1094001.02</t>
  </si>
  <si>
    <t>Osobní výtah SCHINDLER TOV 630, výr. č. 1094001.03</t>
  </si>
  <si>
    <t>Nákladní výtah Schindler  NH 1000, výr. č. 1094001.04</t>
  </si>
  <si>
    <t>"Odborné prohlídky" - včetně dopravy</t>
  </si>
  <si>
    <t>"Odborné zkoušky" - včetně dopravy</t>
  </si>
  <si>
    <r>
      <t>Příloha č. 3C - Seznam zařízení a cenová tabulkacenová tabulka - územní pracoviště Plzeň</t>
    </r>
    <r>
      <rPr>
        <sz val="14"/>
        <rFont val="Arial"/>
        <family val="2"/>
      </rPr>
      <t xml:space="preserve"> (vyplňte pouze žlutá pole)</t>
    </r>
  </si>
  <si>
    <t>Cena za 1 "Odbornou prohlídku"          (v Kč bez DPH)</t>
  </si>
  <si>
    <t>Lhůty provádění "Odborných zkoušek" (periody v měsících)</t>
  </si>
  <si>
    <t>Cena modernizace, oprav a prováděných činností celkem za 48 měsíců (v Kč bez DPH)</t>
  </si>
  <si>
    <t>Předpokládaný počet hodin/výjezdů za rok</t>
  </si>
  <si>
    <t>Cena prováděných činností celkem celkem za 48 měsíců</t>
  </si>
  <si>
    <t>Počet "Odborných prohlidek" za 48 měsíců*</t>
  </si>
  <si>
    <t>Cena "Odborných prohlídek" celkem za 48 měsíců*                (v Kč bez DPH)</t>
  </si>
  <si>
    <t>Počet "Odborných zkoušek" celkem za 48 měsíců*</t>
  </si>
  <si>
    <t>Cena "Odborných zkoušek" celkem za 48 měsíců* (v Kč bez DPH)</t>
  </si>
  <si>
    <t>Cena za 48 měsíců*                 v Kč bez DPH</t>
  </si>
  <si>
    <t>Hodinová sazba pro provádění činností  dle čl 1 odst .2 bod 2.1., 2.5. až 2.7. smlouvy v pracovní době od 06:00 hod. do 18:00 hod.</t>
  </si>
  <si>
    <t>Výjezd pro provádění činností dle čl. 1 odst. 2 bod 2.1, 2.5. až 2.7.</t>
  </si>
  <si>
    <t>Vyproštění osob - výjezd pro provádění činností dle čl. 1 odst. 2 bod 2.7.</t>
  </si>
  <si>
    <t>Hodinová sazba pro provádění činností dle čl 1 odst .2 bod 2.1., 2.5. až 2.7. smlouvy mimo pracovní dobu od 18:00 ho.d do 06:00 hod.</t>
  </si>
  <si>
    <t>Hodinová sazba pro provádění činností dle čl 1 odst .2 bod 2.1., 2.5. až 2.7 smlouvy ve dnech pracovního klidu od 00:00 hod. do 24:00 hod</t>
  </si>
  <si>
    <t>*Předpokládaný počet hodin při provádění činností dle čl. I odst. 2 bod 2.1., 2.5. až 2.7. a výjezdů je uveden pouze za účelem porovnání nabídek a vychází z předpokládaného čerpání hodin mimozáručních oprav a výjezdů zadavatelem (v souladu se ZVZ po dobu 48 měsíců). Zadavatel si vyhrazuje právo uvedené množství čerpat dle svých skutečných potřeb, tj. toto množství nedočerpat, i přečerpat či vůbec nečerpat, skutečný počet se tak může od předpokládaného počtu lišit.</t>
  </si>
  <si>
    <t>Hodinová sazba/cena za výjezd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</si>
</sst>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\ _K_č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top" wrapText="1"/>
      <protection hidden="1"/>
    </xf>
    <xf numFmtId="1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" fontId="2" fillId="34" borderId="17" xfId="0" applyNumberFormat="1" applyFont="1" applyFill="1" applyBorder="1" applyAlignment="1" applyProtection="1">
      <alignment horizontal="center" vertical="top" wrapText="1"/>
      <protection hidden="1"/>
    </xf>
    <xf numFmtId="0" fontId="2" fillId="34" borderId="17" xfId="0" applyFont="1" applyFill="1" applyBorder="1" applyAlignment="1" applyProtection="1">
      <alignment horizontal="center" vertical="top" wrapText="1"/>
      <protection hidden="1"/>
    </xf>
    <xf numFmtId="1" fontId="3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/>
      <protection hidden="1"/>
    </xf>
    <xf numFmtId="2" fontId="2" fillId="35" borderId="16" xfId="0" applyNumberFormat="1" applyFont="1" applyFill="1" applyBorder="1" applyAlignment="1" applyProtection="1">
      <alignment horizontal="center" vertical="top" wrapText="1"/>
      <protection hidden="1" locked="0"/>
    </xf>
    <xf numFmtId="2" fontId="2" fillId="0" borderId="19" xfId="0" applyNumberFormat="1" applyFont="1" applyFill="1" applyBorder="1" applyAlignment="1" applyProtection="1">
      <alignment horizontal="center" vertical="top" wrapText="1"/>
      <protection hidden="1"/>
    </xf>
    <xf numFmtId="2" fontId="2" fillId="34" borderId="17" xfId="0" applyNumberFormat="1" applyFont="1" applyFill="1" applyBorder="1" applyAlignment="1" applyProtection="1">
      <alignment horizontal="center" vertical="top" wrapText="1"/>
      <protection hidden="1"/>
    </xf>
    <xf numFmtId="2" fontId="2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2" fontId="0" fillId="35" borderId="16" xfId="0" applyNumberFormat="1" applyFill="1" applyBorder="1" applyAlignment="1" applyProtection="1">
      <alignment horizontal="center"/>
      <protection hidden="1" locked="0"/>
    </xf>
    <xf numFmtId="2" fontId="3" fillId="0" borderId="19" xfId="0" applyNumberFormat="1" applyFont="1" applyFill="1" applyBorder="1" applyAlignment="1" applyProtection="1">
      <alignment horizontal="center"/>
      <protection hidden="1"/>
    </xf>
    <xf numFmtId="2" fontId="3" fillId="34" borderId="17" xfId="0" applyNumberFormat="1" applyFont="1" applyFill="1" applyBorder="1" applyAlignment="1" applyProtection="1">
      <alignment horizontal="center"/>
      <protection hidden="1"/>
    </xf>
    <xf numFmtId="2" fontId="3" fillId="36" borderId="16" xfId="0" applyNumberFormat="1" applyFont="1" applyFill="1" applyBorder="1" applyAlignment="1" applyProtection="1">
      <alignment horizontal="center"/>
      <protection hidden="1" locked="0"/>
    </xf>
    <xf numFmtId="2" fontId="3" fillId="0" borderId="20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49" fillId="0" borderId="21" xfId="0" applyFont="1" applyBorder="1" applyAlignment="1" applyProtection="1">
      <alignment vertical="center"/>
      <protection hidden="1"/>
    </xf>
    <xf numFmtId="0" fontId="49" fillId="0" borderId="22" xfId="0" applyFont="1" applyBorder="1" applyAlignment="1" applyProtection="1">
      <alignment vertical="center"/>
      <protection hidden="1"/>
    </xf>
    <xf numFmtId="3" fontId="0" fillId="0" borderId="16" xfId="0" applyNumberForma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4" fontId="5" fillId="0" borderId="25" xfId="0" applyNumberFormat="1" applyFont="1" applyBorder="1" applyAlignment="1" applyProtection="1">
      <alignment horizontal="center" vertical="center"/>
      <protection hidden="1"/>
    </xf>
    <xf numFmtId="4" fontId="5" fillId="0" borderId="26" xfId="0" applyNumberFormat="1" applyFont="1" applyBorder="1" applyAlignment="1" applyProtection="1">
      <alignment horizontal="center" vertical="center"/>
      <protection hidden="1"/>
    </xf>
    <xf numFmtId="4" fontId="5" fillId="0" borderId="27" xfId="0" applyNumberFormat="1" applyFont="1" applyBorder="1" applyAlignment="1" applyProtection="1">
      <alignment horizontal="center" vertical="center"/>
      <protection hidden="1"/>
    </xf>
    <xf numFmtId="4" fontId="5" fillId="0" borderId="28" xfId="0" applyNumberFormat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9" fillId="0" borderId="19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5" zoomScaleNormal="85" workbookViewId="0" topLeftCell="A1">
      <selection activeCell="B5" sqref="B5"/>
    </sheetView>
  </sheetViews>
  <sheetFormatPr defaultColWidth="9.140625" defaultRowHeight="12.75"/>
  <cols>
    <col min="1" max="1" width="46.00390625" style="1" customWidth="1"/>
    <col min="2" max="2" width="16.00390625" style="12" customWidth="1"/>
    <col min="3" max="3" width="16.140625" style="12" customWidth="1"/>
    <col min="4" max="4" width="15.57421875" style="12" customWidth="1"/>
    <col min="5" max="5" width="12.140625" style="1" customWidth="1"/>
    <col min="6" max="6" width="14.00390625" style="1" customWidth="1"/>
    <col min="7" max="7" width="15.8515625" style="1" customWidth="1"/>
    <col min="8" max="8" width="16.140625" style="13" customWidth="1"/>
    <col min="9" max="9" width="13.28125" style="1" customWidth="1"/>
    <col min="10" max="10" width="15.28125" style="1" customWidth="1"/>
    <col min="11" max="11" width="12.8515625" style="1" customWidth="1"/>
    <col min="12" max="12" width="14.00390625" style="1" customWidth="1"/>
    <col min="13" max="16384" width="9.140625" style="1" customWidth="1"/>
  </cols>
  <sheetData>
    <row r="1" spans="1:12" ht="14.2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4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4.25" customHeight="1" thickBot="1">
      <c r="A3" s="62" t="s">
        <v>4</v>
      </c>
      <c r="B3" s="64"/>
      <c r="C3" s="64"/>
      <c r="D3" s="65"/>
      <c r="E3" s="52" t="s">
        <v>14</v>
      </c>
      <c r="F3" s="53"/>
      <c r="G3" s="53"/>
      <c r="H3" s="54"/>
      <c r="I3" s="59" t="s">
        <v>15</v>
      </c>
      <c r="J3" s="60"/>
      <c r="K3" s="60"/>
      <c r="L3" s="61"/>
    </row>
    <row r="4" spans="1:12" ht="87" customHeight="1">
      <c r="A4" s="63"/>
      <c r="B4" s="2" t="s">
        <v>5</v>
      </c>
      <c r="C4" s="2" t="s">
        <v>3</v>
      </c>
      <c r="D4" s="3" t="s">
        <v>6</v>
      </c>
      <c r="E4" s="4" t="s">
        <v>22</v>
      </c>
      <c r="F4" s="5" t="s">
        <v>7</v>
      </c>
      <c r="G4" s="6" t="s">
        <v>17</v>
      </c>
      <c r="H4" s="7" t="s">
        <v>23</v>
      </c>
      <c r="I4" s="4" t="s">
        <v>24</v>
      </c>
      <c r="J4" s="5" t="s">
        <v>18</v>
      </c>
      <c r="K4" s="6" t="s">
        <v>8</v>
      </c>
      <c r="L4" s="7" t="s">
        <v>25</v>
      </c>
    </row>
    <row r="5" spans="1:12" ht="15" customHeight="1">
      <c r="A5" s="31" t="s">
        <v>10</v>
      </c>
      <c r="B5" s="21"/>
      <c r="C5" s="21"/>
      <c r="D5" s="22">
        <f>SUM(B5:C5)</f>
        <v>0</v>
      </c>
      <c r="E5" s="8">
        <v>12</v>
      </c>
      <c r="F5" s="11">
        <v>4</v>
      </c>
      <c r="G5" s="24"/>
      <c r="H5" s="26">
        <f>E5*G5</f>
        <v>0</v>
      </c>
      <c r="I5" s="9">
        <v>1</v>
      </c>
      <c r="J5" s="10">
        <v>36</v>
      </c>
      <c r="K5" s="28"/>
      <c r="L5" s="26">
        <f>I5*K5</f>
        <v>0</v>
      </c>
    </row>
    <row r="6" spans="1:12" ht="15" customHeight="1">
      <c r="A6" s="31" t="s">
        <v>11</v>
      </c>
      <c r="B6" s="21"/>
      <c r="C6" s="21"/>
      <c r="D6" s="22">
        <f>SUM(B6:C6)</f>
        <v>0</v>
      </c>
      <c r="E6" s="8">
        <v>12</v>
      </c>
      <c r="F6" s="11">
        <v>4</v>
      </c>
      <c r="G6" s="24"/>
      <c r="H6" s="26">
        <f>E6*G6</f>
        <v>0</v>
      </c>
      <c r="I6" s="9">
        <v>1</v>
      </c>
      <c r="J6" s="10">
        <v>36</v>
      </c>
      <c r="K6" s="28"/>
      <c r="L6" s="26">
        <f>I6*K6</f>
        <v>0</v>
      </c>
    </row>
    <row r="7" spans="1:12" ht="15" customHeight="1">
      <c r="A7" s="31" t="s">
        <v>12</v>
      </c>
      <c r="B7" s="21"/>
      <c r="C7" s="21"/>
      <c r="D7" s="22">
        <f>SUM(B7:C7)</f>
        <v>0</v>
      </c>
      <c r="E7" s="8">
        <v>12</v>
      </c>
      <c r="F7" s="11">
        <v>4</v>
      </c>
      <c r="G7" s="24"/>
      <c r="H7" s="26">
        <f>E7*G7</f>
        <v>0</v>
      </c>
      <c r="I7" s="9">
        <v>1</v>
      </c>
      <c r="J7" s="10">
        <v>36</v>
      </c>
      <c r="K7" s="28"/>
      <c r="L7" s="26">
        <f>I7*K7</f>
        <v>0</v>
      </c>
    </row>
    <row r="8" spans="1:12" ht="15" customHeight="1">
      <c r="A8" s="32" t="s">
        <v>13</v>
      </c>
      <c r="B8" s="21"/>
      <c r="C8" s="21"/>
      <c r="D8" s="22">
        <f>SUM(B8:C8)</f>
        <v>0</v>
      </c>
      <c r="E8" s="8">
        <v>12</v>
      </c>
      <c r="F8" s="11">
        <v>4</v>
      </c>
      <c r="G8" s="24"/>
      <c r="H8" s="26">
        <f>E8*G8</f>
        <v>0</v>
      </c>
      <c r="I8" s="9">
        <v>1</v>
      </c>
      <c r="J8" s="10">
        <v>36</v>
      </c>
      <c r="K8" s="28"/>
      <c r="L8" s="26">
        <f>I8*K8</f>
        <v>0</v>
      </c>
    </row>
    <row r="9" spans="1:12" ht="15" customHeight="1" thickBot="1">
      <c r="A9" s="33" t="s">
        <v>2</v>
      </c>
      <c r="B9" s="23">
        <f>SUM(B5:B8)</f>
        <v>0</v>
      </c>
      <c r="C9" s="23">
        <f>SUM(C5:C8)</f>
        <v>0</v>
      </c>
      <c r="D9" s="23">
        <f>SUM(B9:C9)</f>
        <v>0</v>
      </c>
      <c r="E9" s="14"/>
      <c r="F9" s="15"/>
      <c r="G9" s="23">
        <f>SUM(G5:G8)</f>
        <v>0</v>
      </c>
      <c r="H9" s="27">
        <f>SUM(H5:H8)</f>
        <v>0</v>
      </c>
      <c r="I9" s="16"/>
      <c r="J9" s="17"/>
      <c r="K9" s="27">
        <f>SUM(K5:K8)</f>
        <v>0</v>
      </c>
      <c r="L9" s="29">
        <f>SUM(L5:L8)</f>
        <v>0</v>
      </c>
    </row>
    <row r="10" spans="1:12" ht="14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ht="14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2" ht="66.75" customHeight="1">
      <c r="A12" s="78"/>
      <c r="B12" s="78"/>
      <c r="C12" s="78"/>
      <c r="D12" s="78"/>
      <c r="E12" s="78"/>
      <c r="F12" s="78"/>
      <c r="G12" s="79"/>
      <c r="H12" s="30" t="s">
        <v>1</v>
      </c>
      <c r="I12" s="19" t="s">
        <v>33</v>
      </c>
      <c r="J12" s="19" t="s">
        <v>20</v>
      </c>
      <c r="K12" s="80" t="s">
        <v>26</v>
      </c>
      <c r="L12" s="81"/>
    </row>
    <row r="13" spans="1:12" ht="14.25">
      <c r="A13" s="35" t="s">
        <v>27</v>
      </c>
      <c r="B13" s="36"/>
      <c r="C13" s="36"/>
      <c r="D13" s="36"/>
      <c r="E13" s="36"/>
      <c r="F13" s="36"/>
      <c r="G13" s="37"/>
      <c r="H13" s="20" t="s">
        <v>0</v>
      </c>
      <c r="I13" s="25"/>
      <c r="J13" s="34">
        <v>50</v>
      </c>
      <c r="K13" s="40">
        <f>SUM(I13)*J13*4</f>
        <v>0</v>
      </c>
      <c r="L13" s="41"/>
    </row>
    <row r="14" spans="1:12" ht="14.25">
      <c r="A14" s="35" t="s">
        <v>30</v>
      </c>
      <c r="B14" s="38"/>
      <c r="C14" s="38"/>
      <c r="D14" s="38"/>
      <c r="E14" s="38"/>
      <c r="F14" s="38"/>
      <c r="G14" s="39"/>
      <c r="H14" s="20" t="s">
        <v>0</v>
      </c>
      <c r="I14" s="25"/>
      <c r="J14" s="34">
        <v>15</v>
      </c>
      <c r="K14" s="40">
        <f>SUM(I14)*J14*4</f>
        <v>0</v>
      </c>
      <c r="L14" s="41"/>
    </row>
    <row r="15" spans="1:12" ht="14.25">
      <c r="A15" s="35" t="s">
        <v>31</v>
      </c>
      <c r="B15" s="38"/>
      <c r="C15" s="38"/>
      <c r="D15" s="38"/>
      <c r="E15" s="38"/>
      <c r="F15" s="38"/>
      <c r="G15" s="39"/>
      <c r="H15" s="20" t="s">
        <v>0</v>
      </c>
      <c r="I15" s="25"/>
      <c r="J15" s="34">
        <v>6</v>
      </c>
      <c r="K15" s="40">
        <f>SUM(I15)*J15*4</f>
        <v>0</v>
      </c>
      <c r="L15" s="41"/>
    </row>
    <row r="16" spans="1:12" ht="14.25">
      <c r="A16" s="35" t="s">
        <v>28</v>
      </c>
      <c r="B16" s="36"/>
      <c r="C16" s="36"/>
      <c r="D16" s="36"/>
      <c r="E16" s="36"/>
      <c r="F16" s="36"/>
      <c r="G16" s="37"/>
      <c r="H16" s="18" t="s">
        <v>9</v>
      </c>
      <c r="I16" s="25"/>
      <c r="J16" s="34">
        <v>15</v>
      </c>
      <c r="K16" s="40">
        <f>SUM(I16)*J16*4</f>
        <v>0</v>
      </c>
      <c r="L16" s="41"/>
    </row>
    <row r="17" spans="1:12" ht="14.25">
      <c r="A17" s="35" t="s">
        <v>29</v>
      </c>
      <c r="B17" s="36"/>
      <c r="C17" s="36"/>
      <c r="D17" s="36"/>
      <c r="E17" s="36"/>
      <c r="F17" s="36"/>
      <c r="G17" s="37"/>
      <c r="H17" s="18" t="s">
        <v>9</v>
      </c>
      <c r="I17" s="25"/>
      <c r="J17" s="34">
        <v>5</v>
      </c>
      <c r="K17" s="40">
        <f>SUM(I17)*J17*4</f>
        <v>0</v>
      </c>
      <c r="L17" s="41"/>
    </row>
    <row r="18" spans="1:12" ht="15">
      <c r="A18" s="45" t="s">
        <v>21</v>
      </c>
      <c r="B18" s="46"/>
      <c r="C18" s="46"/>
      <c r="D18" s="46"/>
      <c r="E18" s="46"/>
      <c r="F18" s="46"/>
      <c r="G18" s="47"/>
      <c r="H18" s="42"/>
      <c r="I18" s="43"/>
      <c r="J18" s="44"/>
      <c r="K18" s="84">
        <f>SUM(K13:L17)</f>
        <v>0</v>
      </c>
      <c r="L18" s="85"/>
    </row>
    <row r="19" spans="1:12" ht="15" thickBo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3"/>
    </row>
    <row r="20" spans="1:12" ht="14.25">
      <c r="A20" s="69" t="s">
        <v>19</v>
      </c>
      <c r="B20" s="70"/>
      <c r="C20" s="70"/>
      <c r="D20" s="70"/>
      <c r="E20" s="70"/>
      <c r="F20" s="70"/>
      <c r="G20" s="71"/>
      <c r="H20" s="74">
        <f>SUM(D9,H9,L9,K18)</f>
        <v>0</v>
      </c>
      <c r="I20" s="74"/>
      <c r="J20" s="74"/>
      <c r="K20" s="74"/>
      <c r="L20" s="75"/>
    </row>
    <row r="21" spans="1:12" ht="15" thickBot="1">
      <c r="A21" s="72"/>
      <c r="B21" s="72"/>
      <c r="C21" s="72"/>
      <c r="D21" s="72"/>
      <c r="E21" s="72"/>
      <c r="F21" s="72"/>
      <c r="G21" s="73"/>
      <c r="H21" s="76"/>
      <c r="I21" s="76"/>
      <c r="J21" s="76"/>
      <c r="K21" s="76"/>
      <c r="L21" s="77"/>
    </row>
    <row r="24" spans="1:5" ht="14.25">
      <c r="A24" s="66" t="s">
        <v>32</v>
      </c>
      <c r="B24" s="67"/>
      <c r="C24" s="67"/>
      <c r="D24" s="67"/>
      <c r="E24" s="67"/>
    </row>
    <row r="25" spans="1:5" ht="14.25">
      <c r="A25" s="67"/>
      <c r="B25" s="67"/>
      <c r="C25" s="67"/>
      <c r="D25" s="67"/>
      <c r="E25" s="67"/>
    </row>
    <row r="26" spans="1:5" ht="14.25">
      <c r="A26" s="67"/>
      <c r="B26" s="67"/>
      <c r="C26" s="67"/>
      <c r="D26" s="67"/>
      <c r="E26" s="67"/>
    </row>
    <row r="27" spans="1:5" ht="14.25">
      <c r="A27" s="67"/>
      <c r="B27" s="67"/>
      <c r="C27" s="67"/>
      <c r="D27" s="67"/>
      <c r="E27" s="67"/>
    </row>
    <row r="28" spans="1:5" ht="14.25">
      <c r="A28" s="68"/>
      <c r="B28" s="68"/>
      <c r="C28" s="68"/>
      <c r="D28" s="68"/>
      <c r="E28" s="68"/>
    </row>
  </sheetData>
  <sheetProtection password="CC06" sheet="1" selectLockedCells="1"/>
  <mergeCells count="25">
    <mergeCell ref="A24:E28"/>
    <mergeCell ref="A20:G21"/>
    <mergeCell ref="H20:L21"/>
    <mergeCell ref="A12:G12"/>
    <mergeCell ref="K12:L12"/>
    <mergeCell ref="K13:L13"/>
    <mergeCell ref="A19:L19"/>
    <mergeCell ref="K18:L18"/>
    <mergeCell ref="K15:L15"/>
    <mergeCell ref="K14:L14"/>
    <mergeCell ref="A1:L2"/>
    <mergeCell ref="E3:H3"/>
    <mergeCell ref="A10:L11"/>
    <mergeCell ref="I3:L3"/>
    <mergeCell ref="A3:A4"/>
    <mergeCell ref="B3:D3"/>
    <mergeCell ref="A13:G13"/>
    <mergeCell ref="A14:G14"/>
    <mergeCell ref="A15:G15"/>
    <mergeCell ref="A16:G16"/>
    <mergeCell ref="K16:L16"/>
    <mergeCell ref="H18:J18"/>
    <mergeCell ref="A17:G17"/>
    <mergeCell ref="K17:L17"/>
    <mergeCell ref="A18:G1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  <ignoredErrors>
    <ignoredError sqref="D5:D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U00348</dc:creator>
  <cp:keywords/>
  <dc:description/>
  <cp:lastModifiedBy>Kalvachová Naděžda</cp:lastModifiedBy>
  <cp:lastPrinted>2016-06-21T12:01:03Z</cp:lastPrinted>
  <dcterms:created xsi:type="dcterms:W3CDTF">2013-10-24T06:29:08Z</dcterms:created>
  <dcterms:modified xsi:type="dcterms:W3CDTF">2016-06-22T14:59:47Z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447841813</vt:i4>
  </property>
  <property fmtid="{D5CDD505-2E9C-101B-9397-08002B2CF9AE}" pid="3" name="_NewReviewCycle">
    <vt:lpwstr/>
  </property>
  <property fmtid="{D5CDD505-2E9C-101B-9397-08002B2CF9AE}" pid="4" name="_EmailSubject">
    <vt:lpwstr>Příloha č.3C- Cenová tabulka PL.xls</vt:lpwstr>
  </property>
  <property fmtid="{D5CDD505-2E9C-101B-9397-08002B2CF9AE}" pid="5" name="_AuthorEmail">
    <vt:lpwstr>Nadezda.Kalvachova@cnb.cz</vt:lpwstr>
  </property>
  <property fmtid="{D5CDD505-2E9C-101B-9397-08002B2CF9AE}" pid="6" name="_AuthorEmailDisplayName">
    <vt:lpwstr>Kalvachová Naděžda</vt:lpwstr>
  </property>
  <property fmtid="{D5CDD505-2E9C-101B-9397-08002B2CF9AE}" pid="7" name="_PreviousAdHocReviewCycleID">
    <vt:i4>527688453</vt:i4>
  </property>
  <property fmtid="{D5CDD505-2E9C-101B-9397-08002B2CF9AE}" pid="8" name="_ReviewingToolsShownOnce">
    <vt:lpwstr/>
  </property>
</Properties>
</file>