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-15" windowWidth="14415" windowHeight="14190"/>
  </bookViews>
  <sheets>
    <sheet name="Část B" sheetId="1" r:id="rId1"/>
  </sheets>
  <definedNames>
    <definedName name="_xlnm.Print_Area" localSheetId="0">'Část B'!$B$2:$G$77</definedName>
  </definedNames>
  <calcPr calcId="145621"/>
</workbook>
</file>

<file path=xl/calcChain.xml><?xml version="1.0" encoding="utf-8"?>
<calcChain xmlns="http://schemas.openxmlformats.org/spreadsheetml/2006/main">
  <c r="I6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7" i="1" l="1"/>
  <c r="G65" i="1" l="1"/>
  <c r="G67" i="1"/>
</calcChain>
</file>

<file path=xl/sharedStrings.xml><?xml version="1.0" encoding="utf-8"?>
<sst xmlns="http://schemas.openxmlformats.org/spreadsheetml/2006/main" count="255" uniqueCount="168">
  <si>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</si>
  <si>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</si>
  <si>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</si>
  <si>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</si>
  <si>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</si>
  <si>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</si>
  <si>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</si>
  <si>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</si>
  <si>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</si>
  <si>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</si>
  <si>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</si>
  <si>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</si>
  <si>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</si>
  <si>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</si>
  <si>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</si>
  <si>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</si>
  <si>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</si>
  <si>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</si>
  <si>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</si>
  <si>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</si>
  <si>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</si>
  <si>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</si>
  <si>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</si>
  <si>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</si>
  <si>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</si>
  <si>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</si>
  <si>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</si>
  <si>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</si>
  <si>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</si>
  <si>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</si>
  <si>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</si>
  <si>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</si>
  <si>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</si>
  <si>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</si>
  <si>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</si>
  <si>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</si>
  <si>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</si>
  <si>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</si>
  <si>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</si>
  <si>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</si>
  <si>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</si>
  <si>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</si>
  <si>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</si>
  <si>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</si>
  <si>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</si>
  <si>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</si>
  <si>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</si>
  <si>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</si>
  <si>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</si>
  <si>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</si>
  <si>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</si>
  <si>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</si>
  <si>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</si>
  <si>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</si>
  <si>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</si>
  <si>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</si>
  <si>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</si>
  <si>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</si>
  <si>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</si>
  <si>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</si>
  <si>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</si>
  <si>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</si>
  <si>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</si>
  <si>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</si>
  <si>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</si>
  <si>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</si>
  <si>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</si>
  <si>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</si>
  <si>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</si>
  <si>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</si>
  <si>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</si>
  <si>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</si>
  <si>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0022-3808</t>
  </si>
  <si>
    <t>Journal of Portfolio Management</t>
  </si>
  <si>
    <t>0095-4918</t>
  </si>
  <si>
    <t>Journal of Structured Finance</t>
  </si>
  <si>
    <t>1551-9783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</si>
  <si>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</si>
  <si>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</si>
  <si>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</si>
  <si>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</si>
  <si>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</si>
  <si>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</si>
  <si>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</si>
  <si>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</si>
  <si>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</si>
  <si>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</si>
  <si>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</si>
  <si>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</si>
  <si>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</si>
  <si>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</si>
  <si>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</si>
  <si>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</si>
  <si>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</si>
  <si>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</si>
  <si>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</si>
  <si>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</si>
  <si>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</si>
  <si>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</si>
  <si>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</si>
  <si>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</si>
  <si>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</si>
  <si>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</si>
  <si>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</si>
  <si>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</si>
  <si>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</si>
  <si>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</si>
  <si>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</si>
  <si>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</si>
  <si>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1542-4766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</si>
  <si>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</si>
  <si>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</si>
  <si>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</si>
  <si>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</si>
  <si>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</si>
  <si>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</si>
  <si>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Pokyny k vyplnění tabulky</t>
  </si>
  <si>
    <t>ISSN**</t>
  </si>
  <si>
    <t>Podoba*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</si>
  <si>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</si>
  <si>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</si>
  <si>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</si>
  <si>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</si>
  <si>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</si>
  <si>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</si>
  <si>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</si>
  <si>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</si>
  <si>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</si>
  <si>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</si>
  <si>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</si>
  <si>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</si>
  <si>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</si>
  <si>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</si>
  <si>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</si>
  <si>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</si>
  <si>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</si>
  <si>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</si>
  <si>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</si>
  <si>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EMS-Verlag</t>
  </si>
  <si>
    <t>0933-8527</t>
  </si>
  <si>
    <t>Deutsches Münzen Magazin</t>
  </si>
  <si>
    <t>Münzen Revue</t>
  </si>
  <si>
    <t>Cena za uvedený počet ks v Kč bez DPH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</si>
  <si>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</si>
  <si>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</si>
  <si>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</si>
  <si>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</si>
  <si>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</si>
  <si>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</si>
  <si>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Foreign Affairs</t>
  </si>
  <si>
    <t>Council on Foreign Relations</t>
  </si>
  <si>
    <t>0435-1835</t>
  </si>
  <si>
    <t>Gesellschaft für Int. Geldgeschichte</t>
  </si>
  <si>
    <t>Příloha č. 2B ZD</t>
  </si>
  <si>
    <t xml:space="preserve">** Vzhledem k výskytu chybných ISSN, prosím, správné titulu ISSN uveďte v nabídce. </t>
  </si>
  <si>
    <t>Všechny ceny musí být nejvýše přípustné a konečné.</t>
  </si>
  <si>
    <t>Henry Stewart Publications</t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</si>
  <si>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4, Number 1)</t>
    </r>
  </si>
  <si>
    <t>2397-060X</t>
  </si>
  <si>
    <t>Journal of Payments Strategy &amp; Systems</t>
  </si>
  <si>
    <t>1750-1806</t>
  </si>
  <si>
    <t>Journal of Securities Operations &amp; Custody</t>
  </si>
  <si>
    <t>1753-1802</t>
  </si>
  <si>
    <t>Pageant Media</t>
  </si>
  <si>
    <t>Zahraniční periodika pro ČNB na rok 2019 - část B</t>
  </si>
  <si>
    <t>Dodavatel označí křížkem (X) titul/y, které nebudou pro rok 2019 jejich vydavatelem vydávány***</t>
  </si>
  <si>
    <t xml:space="preserve">***Dodavatel označí křížkem (X) v modře označeném políčku cenové tabulky tituly, které nebudou pro rok 2019 již jejich vydavatelem vydávány. Dodavatel u tohoto titulu nevyplňuje žlutě podbarvené políčka pro nabídkovou cenu, tj. ani cenu za časopis ani cenu za služby. </t>
  </si>
  <si>
    <t>Vyplňuje se cena ročního předplatného jednotlivých titulů vždy za uvedený počet kusů. Ceny musí být uvedeny v Kč bez DPH zaokrouhlené na dvě desetinná místa. Přednastavená funkce v tabulce automaticky zaokrouhlí ceny na dvě desetinná místa a dále jsou přepočty prováděny s takto zaokrouhlenými cenami. Pokud cena jednotlivých titulů nezahrnuje služby uvedené v návrhu smlouvy, zapíše dodavatel cenu 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</si>
</sst>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0"/>
      <color theme="0"/>
      <name val="Arial"/>
      <family val="2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0" fillId="0" borderId="0" xfId="0" applyNumberFormat="1" applyFont="1" applyBorder="1" applyProtection="1"/>
    <xf numFmtId="0" fontId="0" fillId="4" borderId="14" xfId="0" applyFill="1" applyBorder="1" applyProtection="1">
      <protection locked="0"/>
    </xf>
    <xf numFmtId="4" fontId="6" fillId="3" borderId="11" xfId="0" applyNumberFormat="1" applyFont="1" applyFill="1" applyBorder="1" applyAlignment="1" applyProtection="1">
      <alignment vertical="center" wrapText="1"/>
      <protection locked="0"/>
    </xf>
    <xf numFmtId="0" fontId="0" fillId="4" borderId="29" xfId="0" applyFill="1" applyBorder="1" applyProtection="1">
      <protection locked="0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Protection="1"/>
    <xf numFmtId="4" fontId="3" fillId="0" borderId="12" xfId="0" applyNumberFormat="1" applyFont="1" applyFill="1" applyBorder="1" applyAlignment="1" applyProtection="1">
      <alignment vertical="center"/>
    </xf>
    <xf numFmtId="0" fontId="0" fillId="0" borderId="30" xfId="0" applyBorder="1" applyProtection="1"/>
    <xf numFmtId="0" fontId="3" fillId="0" borderId="9" xfId="0" applyFont="1" applyFill="1" applyBorder="1" applyAlignment="1" applyProtection="1">
      <alignment horizontal="left" vertical="center"/>
    </xf>
    <xf numFmtId="0" fontId="0" fillId="0" borderId="31" xfId="0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2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21" xfId="0" applyNumberFormat="1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"/>
  <sheetViews>
    <sheetView tabSelected="1" topLeftCell="A61" zoomScaleNormal="75" zoomScaleSheetLayoutView="100" workbookViewId="0">
      <selection activeCell="H5" sqref="H5"/>
    </sheetView>
  </sheetViews>
  <sheetFormatPr defaultRowHeight="12.75" x14ac:dyDescent="0.2"/>
  <cols>
    <col min="1" max="1" width="4.28515625" style="8" customWidth="1"/>
    <col min="2" max="2" width="65.7109375" style="8" customWidth="1"/>
    <col min="3" max="3" width="9.140625" style="8"/>
    <col min="4" max="4" width="5.42578125" style="8" customWidth="1"/>
    <col min="5" max="5" width="12.7109375" style="35" customWidth="1"/>
    <col min="6" max="6" width="33.7109375" style="8" customWidth="1"/>
    <col min="7" max="7" width="31.140625" style="8" customWidth="1"/>
    <col min="8" max="8" width="27.42578125" style="8" customWidth="1"/>
    <col min="9" max="9" width="15.7109375" style="8" customWidth="1"/>
    <col min="10" max="16384" width="9.140625" style="8"/>
  </cols>
  <sheetData>
    <row r="2" spans="2:10" ht="16.5" thickBot="1" x14ac:dyDescent="0.3">
      <c r="B2" s="5" t="s">
        <v>107</v>
      </c>
      <c r="C2" s="5"/>
      <c r="D2" s="6"/>
      <c r="E2" s="7"/>
      <c r="F2" s="6"/>
      <c r="G2" s="52" t="s">
        <v>153</v>
      </c>
      <c r="H2" s="52"/>
    </row>
    <row r="3" spans="2:10" ht="23.25" customHeight="1" x14ac:dyDescent="0.3">
      <c r="B3" s="55" t="s">
        <v>164</v>
      </c>
      <c r="C3" s="56"/>
      <c r="D3" s="56"/>
      <c r="E3" s="56"/>
      <c r="F3" s="56"/>
      <c r="G3" s="56"/>
      <c r="H3" s="57"/>
    </row>
    <row r="4" spans="2:10" ht="21" thickBot="1" x14ac:dyDescent="0.35">
      <c r="B4" s="58" t="s">
        <v>137</v>
      </c>
      <c r="C4" s="59"/>
      <c r="D4" s="59"/>
      <c r="E4" s="59"/>
      <c r="F4" s="59"/>
      <c r="G4" s="59"/>
      <c r="H4" s="60"/>
    </row>
    <row r="5" spans="2:10" ht="57.75" customHeight="1" thickBot="1" x14ac:dyDescent="0.25">
      <c r="B5" s="9" t="s">
        <v>0</v>
      </c>
      <c r="C5" s="10" t="s">
        <v>118</v>
      </c>
      <c r="D5" s="10" t="s">
        <v>1</v>
      </c>
      <c r="E5" s="11" t="s">
        <v>117</v>
      </c>
      <c r="F5" s="12" t="s">
        <v>2</v>
      </c>
      <c r="G5" s="13" t="s">
        <v>142</v>
      </c>
      <c r="H5" s="14" t="s">
        <v>165</v>
      </c>
      <c r="I5" s="15"/>
    </row>
    <row r="6" spans="2:10" ht="17.100000000000001" customHeight="1" x14ac:dyDescent="0.2">
      <c r="B6" s="16" t="s">
        <v>3</v>
      </c>
      <c r="C6" s="17" t="s">
        <v>112</v>
      </c>
      <c r="D6" s="17">
        <v>1</v>
      </c>
      <c r="E6" s="18" t="s">
        <v>4</v>
      </c>
      <c r="F6" s="19" t="s">
        <v>5</v>
      </c>
      <c r="G6" s="3"/>
      <c r="H6" s="2"/>
      <c r="I6" s="1">
        <f t="shared" ref="I6:I64" si="0">ROUND(G6,2)</f>
        <v>0</v>
      </c>
      <c r="J6" s="20"/>
    </row>
    <row r="7" spans="2:10" ht="17.100000000000001" customHeight="1" x14ac:dyDescent="0.2">
      <c r="B7" s="21" t="s">
        <v>119</v>
      </c>
      <c r="C7" s="17" t="s">
        <v>110</v>
      </c>
      <c r="D7" s="17">
        <v>1</v>
      </c>
      <c r="E7" s="22" t="s">
        <v>6</v>
      </c>
      <c r="F7" s="23" t="s">
        <v>7</v>
      </c>
      <c r="G7" s="3"/>
      <c r="H7" s="2"/>
      <c r="I7" s="1">
        <f t="shared" si="0"/>
        <v>0</v>
      </c>
      <c r="J7" s="20"/>
    </row>
    <row r="8" spans="2:10" ht="17.100000000000001" customHeight="1" x14ac:dyDescent="0.2">
      <c r="B8" s="21" t="s">
        <v>120</v>
      </c>
      <c r="C8" s="17" t="s">
        <v>110</v>
      </c>
      <c r="D8" s="17">
        <v>1</v>
      </c>
      <c r="E8" s="22" t="s">
        <v>8</v>
      </c>
      <c r="F8" s="23" t="s">
        <v>9</v>
      </c>
      <c r="G8" s="3"/>
      <c r="H8" s="2"/>
      <c r="I8" s="1">
        <f t="shared" si="0"/>
        <v>0</v>
      </c>
      <c r="J8" s="20"/>
    </row>
    <row r="9" spans="2:10" ht="17.100000000000001" customHeight="1" x14ac:dyDescent="0.2">
      <c r="B9" s="21" t="s">
        <v>10</v>
      </c>
      <c r="C9" s="17" t="s">
        <v>110</v>
      </c>
      <c r="D9" s="17">
        <v>1</v>
      </c>
      <c r="E9" s="22" t="s">
        <v>11</v>
      </c>
      <c r="F9" s="23" t="s">
        <v>12</v>
      </c>
      <c r="G9" s="3"/>
      <c r="H9" s="2"/>
      <c r="I9" s="1">
        <f t="shared" si="0"/>
        <v>0</v>
      </c>
      <c r="J9" s="20"/>
    </row>
    <row r="10" spans="2:10" ht="17.100000000000001" customHeight="1" x14ac:dyDescent="0.2">
      <c r="B10" s="21" t="s">
        <v>13</v>
      </c>
      <c r="C10" s="17" t="s">
        <v>112</v>
      </c>
      <c r="D10" s="17">
        <v>1</v>
      </c>
      <c r="E10" s="22" t="s">
        <v>14</v>
      </c>
      <c r="F10" s="23" t="s">
        <v>15</v>
      </c>
      <c r="G10" s="3"/>
      <c r="H10" s="2"/>
      <c r="I10" s="1">
        <f t="shared" si="0"/>
        <v>0</v>
      </c>
      <c r="J10" s="20"/>
    </row>
    <row r="11" spans="2:10" ht="17.100000000000001" customHeight="1" x14ac:dyDescent="0.2">
      <c r="B11" s="21" t="s">
        <v>16</v>
      </c>
      <c r="C11" s="17" t="s">
        <v>112</v>
      </c>
      <c r="D11" s="17">
        <v>1</v>
      </c>
      <c r="E11" s="22" t="s">
        <v>17</v>
      </c>
      <c r="F11" s="23" t="s">
        <v>18</v>
      </c>
      <c r="G11" s="3"/>
      <c r="H11" s="2"/>
      <c r="I11" s="1">
        <f t="shared" si="0"/>
        <v>0</v>
      </c>
      <c r="J11" s="20"/>
    </row>
    <row r="12" spans="2:10" ht="17.100000000000001" customHeight="1" x14ac:dyDescent="0.2">
      <c r="B12" s="21" t="s">
        <v>19</v>
      </c>
      <c r="C12" s="17" t="s">
        <v>112</v>
      </c>
      <c r="D12" s="17">
        <v>1</v>
      </c>
      <c r="E12" s="22" t="s">
        <v>20</v>
      </c>
      <c r="F12" s="23" t="s">
        <v>21</v>
      </c>
      <c r="G12" s="3"/>
      <c r="H12" s="2"/>
      <c r="I12" s="1">
        <f t="shared" si="0"/>
        <v>0</v>
      </c>
      <c r="J12" s="20"/>
    </row>
    <row r="13" spans="2:10" ht="17.100000000000001" customHeight="1" x14ac:dyDescent="0.2">
      <c r="B13" s="21" t="s">
        <v>22</v>
      </c>
      <c r="C13" s="17" t="s">
        <v>112</v>
      </c>
      <c r="D13" s="17">
        <v>1</v>
      </c>
      <c r="E13" s="22" t="s">
        <v>23</v>
      </c>
      <c r="F13" s="23" t="s">
        <v>24</v>
      </c>
      <c r="G13" s="3"/>
      <c r="H13" s="2"/>
      <c r="I13" s="1">
        <f t="shared" si="0"/>
        <v>0</v>
      </c>
      <c r="J13" s="20"/>
    </row>
    <row r="14" spans="2:10" ht="17.100000000000001" customHeight="1" x14ac:dyDescent="0.2">
      <c r="B14" s="21" t="s">
        <v>113</v>
      </c>
      <c r="C14" s="17" t="s">
        <v>110</v>
      </c>
      <c r="D14" s="17">
        <v>1</v>
      </c>
      <c r="E14" s="22" t="s">
        <v>25</v>
      </c>
      <c r="F14" s="23" t="s">
        <v>26</v>
      </c>
      <c r="G14" s="3"/>
      <c r="H14" s="2"/>
      <c r="I14" s="1">
        <f t="shared" si="0"/>
        <v>0</v>
      </c>
      <c r="J14" s="20"/>
    </row>
    <row r="15" spans="2:10" ht="17.100000000000001" customHeight="1" x14ac:dyDescent="0.2">
      <c r="B15" s="21" t="s">
        <v>27</v>
      </c>
      <c r="C15" s="17" t="s">
        <v>112</v>
      </c>
      <c r="D15" s="24">
        <v>2</v>
      </c>
      <c r="E15" s="22"/>
      <c r="F15" s="23" t="s">
        <v>28</v>
      </c>
      <c r="G15" s="3"/>
      <c r="H15" s="2"/>
      <c r="I15" s="1">
        <f t="shared" si="0"/>
        <v>0</v>
      </c>
      <c r="J15" s="20"/>
    </row>
    <row r="16" spans="2:10" ht="17.100000000000001" customHeight="1" x14ac:dyDescent="0.2">
      <c r="B16" s="21" t="s">
        <v>140</v>
      </c>
      <c r="C16" s="17" t="s">
        <v>112</v>
      </c>
      <c r="D16" s="17">
        <v>1</v>
      </c>
      <c r="E16" s="22" t="s">
        <v>139</v>
      </c>
      <c r="F16" s="23" t="s">
        <v>138</v>
      </c>
      <c r="G16" s="3"/>
      <c r="H16" s="2"/>
      <c r="I16" s="1">
        <f t="shared" si="0"/>
        <v>0</v>
      </c>
      <c r="J16" s="20"/>
    </row>
    <row r="17" spans="2:10" ht="17.100000000000001" customHeight="1" x14ac:dyDescent="0.2">
      <c r="B17" s="21" t="s">
        <v>114</v>
      </c>
      <c r="C17" s="17" t="s">
        <v>110</v>
      </c>
      <c r="D17" s="17">
        <v>1</v>
      </c>
      <c r="E17" s="22" t="s">
        <v>29</v>
      </c>
      <c r="F17" s="23" t="s">
        <v>26</v>
      </c>
      <c r="G17" s="3"/>
      <c r="H17" s="2"/>
      <c r="I17" s="1">
        <f t="shared" si="0"/>
        <v>0</v>
      </c>
      <c r="J17" s="20"/>
    </row>
    <row r="18" spans="2:10" ht="17.100000000000001" customHeight="1" x14ac:dyDescent="0.2">
      <c r="B18" s="21" t="s">
        <v>122</v>
      </c>
      <c r="C18" s="17" t="s">
        <v>110</v>
      </c>
      <c r="D18" s="17">
        <v>1</v>
      </c>
      <c r="E18" s="22" t="s">
        <v>30</v>
      </c>
      <c r="F18" s="23" t="s">
        <v>31</v>
      </c>
      <c r="G18" s="3"/>
      <c r="H18" s="2"/>
      <c r="I18" s="1">
        <f t="shared" si="0"/>
        <v>0</v>
      </c>
      <c r="J18" s="20"/>
    </row>
    <row r="19" spans="2:10" ht="17.100000000000001" customHeight="1" x14ac:dyDescent="0.2">
      <c r="B19" s="21" t="s">
        <v>123</v>
      </c>
      <c r="C19" s="17" t="s">
        <v>110</v>
      </c>
      <c r="D19" s="17">
        <v>1</v>
      </c>
      <c r="E19" s="22" t="s">
        <v>32</v>
      </c>
      <c r="F19" s="23" t="s">
        <v>31</v>
      </c>
      <c r="G19" s="3"/>
      <c r="H19" s="2"/>
      <c r="I19" s="1">
        <f t="shared" si="0"/>
        <v>0</v>
      </c>
      <c r="J19" s="20"/>
    </row>
    <row r="20" spans="2:10" ht="17.100000000000001" customHeight="1" x14ac:dyDescent="0.2">
      <c r="B20" s="21" t="s">
        <v>124</v>
      </c>
      <c r="C20" s="17" t="s">
        <v>110</v>
      </c>
      <c r="D20" s="17">
        <v>1</v>
      </c>
      <c r="E20" s="22" t="s">
        <v>33</v>
      </c>
      <c r="F20" s="23" t="s">
        <v>31</v>
      </c>
      <c r="G20" s="3"/>
      <c r="H20" s="2"/>
      <c r="I20" s="1">
        <f t="shared" si="0"/>
        <v>0</v>
      </c>
      <c r="J20" s="20"/>
    </row>
    <row r="21" spans="2:10" ht="17.100000000000001" customHeight="1" x14ac:dyDescent="0.2">
      <c r="B21" s="21" t="s">
        <v>125</v>
      </c>
      <c r="C21" s="17" t="s">
        <v>110</v>
      </c>
      <c r="D21" s="17">
        <v>1</v>
      </c>
      <c r="E21" s="22" t="s">
        <v>108</v>
      </c>
      <c r="F21" s="23" t="s">
        <v>31</v>
      </c>
      <c r="G21" s="3"/>
      <c r="H21" s="2"/>
      <c r="I21" s="1">
        <f t="shared" si="0"/>
        <v>0</v>
      </c>
      <c r="J21" s="20"/>
    </row>
    <row r="22" spans="2:10" ht="17.100000000000001" customHeight="1" x14ac:dyDescent="0.2">
      <c r="B22" s="21" t="s">
        <v>34</v>
      </c>
      <c r="C22" s="17" t="s">
        <v>112</v>
      </c>
      <c r="D22" s="17">
        <v>1</v>
      </c>
      <c r="E22" s="22" t="s">
        <v>35</v>
      </c>
      <c r="F22" s="23" t="s">
        <v>36</v>
      </c>
      <c r="G22" s="3"/>
      <c r="H22" s="2"/>
      <c r="I22" s="1">
        <f t="shared" si="0"/>
        <v>0</v>
      </c>
      <c r="J22" s="20"/>
    </row>
    <row r="23" spans="2:10" ht="17.100000000000001" customHeight="1" x14ac:dyDescent="0.2">
      <c r="B23" s="21" t="s">
        <v>126</v>
      </c>
      <c r="C23" s="17" t="s">
        <v>110</v>
      </c>
      <c r="D23" s="17">
        <v>1</v>
      </c>
      <c r="E23" s="22" t="s">
        <v>37</v>
      </c>
      <c r="F23" s="23" t="s">
        <v>31</v>
      </c>
      <c r="G23" s="3"/>
      <c r="H23" s="2"/>
      <c r="I23" s="1">
        <f t="shared" si="0"/>
        <v>0</v>
      </c>
      <c r="J23" s="20"/>
    </row>
    <row r="24" spans="2:10" ht="17.100000000000001" customHeight="1" x14ac:dyDescent="0.2">
      <c r="B24" s="21" t="s">
        <v>38</v>
      </c>
      <c r="C24" s="17" t="s">
        <v>112</v>
      </c>
      <c r="D24" s="17">
        <v>1</v>
      </c>
      <c r="E24" s="22" t="s">
        <v>39</v>
      </c>
      <c r="F24" s="23" t="s">
        <v>40</v>
      </c>
      <c r="G24" s="3"/>
      <c r="H24" s="2"/>
      <c r="I24" s="1">
        <f t="shared" si="0"/>
        <v>0</v>
      </c>
      <c r="J24" s="20"/>
    </row>
    <row r="25" spans="2:10" ht="16.5" customHeight="1" x14ac:dyDescent="0.2">
      <c r="B25" s="21" t="s">
        <v>41</v>
      </c>
      <c r="C25" s="17" t="s">
        <v>110</v>
      </c>
      <c r="D25" s="17">
        <v>1</v>
      </c>
      <c r="E25" s="22" t="s">
        <v>42</v>
      </c>
      <c r="F25" s="23" t="s">
        <v>43</v>
      </c>
      <c r="G25" s="3"/>
      <c r="H25" s="2"/>
      <c r="I25" s="1">
        <f t="shared" si="0"/>
        <v>0</v>
      </c>
      <c r="J25" s="20"/>
    </row>
    <row r="26" spans="2:10" ht="17.100000000000001" customHeight="1" x14ac:dyDescent="0.2">
      <c r="B26" s="21" t="s">
        <v>149</v>
      </c>
      <c r="C26" s="17" t="s">
        <v>112</v>
      </c>
      <c r="D26" s="17">
        <v>1</v>
      </c>
      <c r="E26" s="22"/>
      <c r="F26" s="23" t="s">
        <v>150</v>
      </c>
      <c r="G26" s="3"/>
      <c r="H26" s="2"/>
      <c r="I26" s="1">
        <f t="shared" si="0"/>
        <v>0</v>
      </c>
      <c r="J26" s="20"/>
    </row>
    <row r="27" spans="2:10" ht="16.5" customHeight="1" x14ac:dyDescent="0.2">
      <c r="B27" s="21" t="s">
        <v>115</v>
      </c>
      <c r="C27" s="17" t="s">
        <v>110</v>
      </c>
      <c r="D27" s="17">
        <v>1</v>
      </c>
      <c r="E27" s="22" t="s">
        <v>44</v>
      </c>
      <c r="F27" s="23" t="s">
        <v>26</v>
      </c>
      <c r="G27" s="3"/>
      <c r="H27" s="2"/>
      <c r="I27" s="1">
        <f t="shared" si="0"/>
        <v>0</v>
      </c>
      <c r="J27" s="20"/>
    </row>
    <row r="28" spans="2:10" ht="17.100000000000001" customHeight="1" x14ac:dyDescent="0.2">
      <c r="B28" s="21" t="s">
        <v>45</v>
      </c>
      <c r="C28" s="17" t="s">
        <v>112</v>
      </c>
      <c r="D28" s="17">
        <v>1</v>
      </c>
      <c r="E28" s="22" t="s">
        <v>151</v>
      </c>
      <c r="F28" s="23" t="s">
        <v>152</v>
      </c>
      <c r="G28" s="3"/>
      <c r="H28" s="2"/>
      <c r="I28" s="1">
        <f t="shared" si="0"/>
        <v>0</v>
      </c>
      <c r="J28" s="20"/>
    </row>
    <row r="29" spans="2:10" ht="17.100000000000001" customHeight="1" x14ac:dyDescent="0.2">
      <c r="B29" s="21" t="s">
        <v>46</v>
      </c>
      <c r="C29" s="17" t="s">
        <v>110</v>
      </c>
      <c r="D29" s="17">
        <v>1</v>
      </c>
      <c r="E29" s="22" t="s">
        <v>47</v>
      </c>
      <c r="F29" s="23" t="s">
        <v>48</v>
      </c>
      <c r="G29" s="3"/>
      <c r="H29" s="2"/>
      <c r="I29" s="1">
        <f t="shared" si="0"/>
        <v>0</v>
      </c>
      <c r="J29" s="20"/>
    </row>
    <row r="30" spans="2:10" ht="17.100000000000001" customHeight="1" x14ac:dyDescent="0.2">
      <c r="B30" s="21" t="s">
        <v>49</v>
      </c>
      <c r="C30" s="17" t="s">
        <v>110</v>
      </c>
      <c r="D30" s="17">
        <v>1</v>
      </c>
      <c r="E30" s="22" t="s">
        <v>50</v>
      </c>
      <c r="F30" s="23" t="s">
        <v>43</v>
      </c>
      <c r="G30" s="3"/>
      <c r="H30" s="2"/>
      <c r="I30" s="1">
        <f t="shared" si="0"/>
        <v>0</v>
      </c>
      <c r="J30" s="20"/>
    </row>
    <row r="31" spans="2:10" ht="17.100000000000001" customHeight="1" x14ac:dyDescent="0.2">
      <c r="B31" s="21" t="s">
        <v>51</v>
      </c>
      <c r="C31" s="17" t="s">
        <v>110</v>
      </c>
      <c r="D31" s="17">
        <v>1</v>
      </c>
      <c r="E31" s="22" t="s">
        <v>52</v>
      </c>
      <c r="F31" s="23" t="s">
        <v>51</v>
      </c>
      <c r="G31" s="3"/>
      <c r="H31" s="2"/>
      <c r="I31" s="1">
        <f t="shared" si="0"/>
        <v>0</v>
      </c>
      <c r="J31" s="20"/>
    </row>
    <row r="32" spans="2:10" ht="17.100000000000001" customHeight="1" x14ac:dyDescent="0.2">
      <c r="B32" s="21" t="s">
        <v>53</v>
      </c>
      <c r="C32" s="17" t="s">
        <v>112</v>
      </c>
      <c r="D32" s="17">
        <v>1</v>
      </c>
      <c r="E32" s="22" t="s">
        <v>54</v>
      </c>
      <c r="F32" s="23" t="s">
        <v>55</v>
      </c>
      <c r="G32" s="3"/>
      <c r="H32" s="2"/>
      <c r="I32" s="1">
        <f t="shared" si="0"/>
        <v>0</v>
      </c>
      <c r="J32" s="20"/>
    </row>
    <row r="33" spans="2:10" ht="17.100000000000001" customHeight="1" x14ac:dyDescent="0.2">
      <c r="B33" s="21" t="s">
        <v>56</v>
      </c>
      <c r="C33" s="17" t="s">
        <v>112</v>
      </c>
      <c r="D33" s="17">
        <v>1</v>
      </c>
      <c r="E33" s="22" t="s">
        <v>57</v>
      </c>
      <c r="F33" s="23" t="s">
        <v>36</v>
      </c>
      <c r="G33" s="3"/>
      <c r="H33" s="2"/>
      <c r="I33" s="1">
        <f t="shared" si="0"/>
        <v>0</v>
      </c>
      <c r="J33" s="20"/>
    </row>
    <row r="34" spans="2:10" ht="17.100000000000001" customHeight="1" x14ac:dyDescent="0.2">
      <c r="B34" s="21" t="s">
        <v>58</v>
      </c>
      <c r="C34" s="17" t="s">
        <v>110</v>
      </c>
      <c r="D34" s="17">
        <v>1</v>
      </c>
      <c r="E34" s="22" t="s">
        <v>59</v>
      </c>
      <c r="F34" s="23" t="s">
        <v>163</v>
      </c>
      <c r="G34" s="3"/>
      <c r="H34" s="2"/>
      <c r="I34" s="1">
        <f t="shared" si="0"/>
        <v>0</v>
      </c>
      <c r="J34" s="20"/>
    </row>
    <row r="35" spans="2:10" ht="17.100000000000001" customHeight="1" x14ac:dyDescent="0.2">
      <c r="B35" s="21" t="s">
        <v>157</v>
      </c>
      <c r="C35" s="17" t="s">
        <v>110</v>
      </c>
      <c r="D35" s="17">
        <v>1</v>
      </c>
      <c r="E35" s="22" t="s">
        <v>158</v>
      </c>
      <c r="F35" s="23" t="s">
        <v>156</v>
      </c>
      <c r="G35" s="3"/>
      <c r="H35" s="2"/>
      <c r="I35" s="1">
        <f t="shared" si="0"/>
        <v>0</v>
      </c>
      <c r="J35" s="20"/>
    </row>
    <row r="36" spans="2:10" ht="17.100000000000001" customHeight="1" x14ac:dyDescent="0.2">
      <c r="B36" s="21" t="s">
        <v>127</v>
      </c>
      <c r="C36" s="17" t="s">
        <v>110</v>
      </c>
      <c r="D36" s="17">
        <v>1</v>
      </c>
      <c r="E36" s="22" t="s">
        <v>60</v>
      </c>
      <c r="F36" s="23" t="s">
        <v>31</v>
      </c>
      <c r="G36" s="3"/>
      <c r="H36" s="2"/>
      <c r="I36" s="1">
        <f t="shared" si="0"/>
        <v>0</v>
      </c>
      <c r="J36" s="20"/>
    </row>
    <row r="37" spans="2:10" ht="17.100000000000001" customHeight="1" x14ac:dyDescent="0.2">
      <c r="B37" s="21" t="s">
        <v>61</v>
      </c>
      <c r="C37" s="17" t="s">
        <v>112</v>
      </c>
      <c r="D37" s="17">
        <v>1</v>
      </c>
      <c r="E37" s="22" t="s">
        <v>62</v>
      </c>
      <c r="F37" s="23" t="s">
        <v>36</v>
      </c>
      <c r="G37" s="3"/>
      <c r="H37" s="2"/>
      <c r="I37" s="1">
        <f t="shared" si="0"/>
        <v>0</v>
      </c>
      <c r="J37" s="20"/>
    </row>
    <row r="38" spans="2:10" ht="17.100000000000001" customHeight="1" x14ac:dyDescent="0.2">
      <c r="B38" s="21" t="s">
        <v>63</v>
      </c>
      <c r="C38" s="17" t="s">
        <v>110</v>
      </c>
      <c r="D38" s="17">
        <v>1</v>
      </c>
      <c r="E38" s="22" t="s">
        <v>64</v>
      </c>
      <c r="F38" s="23" t="s">
        <v>163</v>
      </c>
      <c r="G38" s="3"/>
      <c r="H38" s="2"/>
      <c r="I38" s="1">
        <f t="shared" si="0"/>
        <v>0</v>
      </c>
      <c r="J38" s="20"/>
    </row>
    <row r="39" spans="2:10" ht="17.100000000000001" customHeight="1" x14ac:dyDescent="0.2">
      <c r="B39" s="21" t="s">
        <v>65</v>
      </c>
      <c r="C39" s="17" t="s">
        <v>110</v>
      </c>
      <c r="D39" s="17">
        <v>1</v>
      </c>
      <c r="E39" s="22" t="s">
        <v>66</v>
      </c>
      <c r="F39" s="23" t="s">
        <v>163</v>
      </c>
      <c r="G39" s="3"/>
      <c r="H39" s="2"/>
      <c r="I39" s="1">
        <f t="shared" si="0"/>
        <v>0</v>
      </c>
      <c r="J39" s="20"/>
    </row>
    <row r="40" spans="2:10" ht="17.100000000000001" customHeight="1" x14ac:dyDescent="0.2">
      <c r="B40" s="21" t="s">
        <v>128</v>
      </c>
      <c r="C40" s="17" t="s">
        <v>110</v>
      </c>
      <c r="D40" s="17">
        <v>1</v>
      </c>
      <c r="E40" s="22" t="s">
        <v>67</v>
      </c>
      <c r="F40" s="23" t="s">
        <v>68</v>
      </c>
      <c r="G40" s="3"/>
      <c r="H40" s="2"/>
      <c r="I40" s="1">
        <f t="shared" si="0"/>
        <v>0</v>
      </c>
      <c r="J40" s="20"/>
    </row>
    <row r="41" spans="2:10" ht="17.100000000000001" customHeight="1" x14ac:dyDescent="0.2">
      <c r="B41" s="21" t="s">
        <v>69</v>
      </c>
      <c r="C41" s="17" t="s">
        <v>112</v>
      </c>
      <c r="D41" s="17">
        <v>1</v>
      </c>
      <c r="E41" s="22" t="s">
        <v>70</v>
      </c>
      <c r="F41" s="23" t="s">
        <v>36</v>
      </c>
      <c r="G41" s="3"/>
      <c r="H41" s="2"/>
      <c r="I41" s="1">
        <f t="shared" si="0"/>
        <v>0</v>
      </c>
      <c r="J41" s="20"/>
    </row>
    <row r="42" spans="2:10" ht="17.100000000000001" customHeight="1" x14ac:dyDescent="0.2">
      <c r="B42" s="21" t="s">
        <v>129</v>
      </c>
      <c r="C42" s="17" t="s">
        <v>110</v>
      </c>
      <c r="D42" s="17">
        <v>1</v>
      </c>
      <c r="E42" s="22" t="s">
        <v>71</v>
      </c>
      <c r="F42" s="23" t="s">
        <v>31</v>
      </c>
      <c r="G42" s="3"/>
      <c r="H42" s="2"/>
      <c r="I42" s="1">
        <f t="shared" si="0"/>
        <v>0</v>
      </c>
      <c r="J42" s="20"/>
    </row>
    <row r="43" spans="2:10" ht="17.100000000000001" customHeight="1" x14ac:dyDescent="0.2">
      <c r="B43" s="21" t="s">
        <v>159</v>
      </c>
      <c r="C43" s="17" t="s">
        <v>110</v>
      </c>
      <c r="D43" s="17">
        <v>1</v>
      </c>
      <c r="E43" s="22" t="s">
        <v>160</v>
      </c>
      <c r="F43" s="23" t="s">
        <v>156</v>
      </c>
      <c r="G43" s="3"/>
      <c r="H43" s="2"/>
      <c r="I43" s="1">
        <f t="shared" si="0"/>
        <v>0</v>
      </c>
      <c r="J43" s="20"/>
    </row>
    <row r="44" spans="2:10" ht="17.100000000000001" customHeight="1" x14ac:dyDescent="0.2">
      <c r="B44" s="21" t="s">
        <v>130</v>
      </c>
      <c r="C44" s="17" t="s">
        <v>110</v>
      </c>
      <c r="D44" s="17">
        <v>1</v>
      </c>
      <c r="E44" s="22" t="s">
        <v>72</v>
      </c>
      <c r="F44" s="23" t="s">
        <v>68</v>
      </c>
      <c r="G44" s="3"/>
      <c r="H44" s="2"/>
      <c r="I44" s="1">
        <f t="shared" si="0"/>
        <v>0</v>
      </c>
      <c r="J44" s="20"/>
    </row>
    <row r="45" spans="2:10" ht="17.100000000000001" customHeight="1" x14ac:dyDescent="0.2">
      <c r="B45" s="21" t="s">
        <v>73</v>
      </c>
      <c r="C45" s="17" t="s">
        <v>110</v>
      </c>
      <c r="D45" s="17">
        <v>1</v>
      </c>
      <c r="E45" s="22" t="s">
        <v>74</v>
      </c>
      <c r="F45" s="23" t="s">
        <v>163</v>
      </c>
      <c r="G45" s="3"/>
      <c r="H45" s="2"/>
      <c r="I45" s="1">
        <f t="shared" si="0"/>
        <v>0</v>
      </c>
      <c r="J45" s="20"/>
    </row>
    <row r="46" spans="2:10" ht="17.100000000000001" customHeight="1" x14ac:dyDescent="0.2">
      <c r="B46" s="21" t="s">
        <v>161</v>
      </c>
      <c r="C46" s="17" t="s">
        <v>110</v>
      </c>
      <c r="D46" s="17">
        <v>1</v>
      </c>
      <c r="E46" s="22" t="s">
        <v>162</v>
      </c>
      <c r="F46" s="23" t="s">
        <v>156</v>
      </c>
      <c r="G46" s="3"/>
      <c r="H46" s="2"/>
      <c r="I46" s="1">
        <f t="shared" si="0"/>
        <v>0</v>
      </c>
      <c r="J46" s="20"/>
    </row>
    <row r="47" spans="2:10" ht="16.5" customHeight="1" x14ac:dyDescent="0.2">
      <c r="B47" s="21" t="s">
        <v>75</v>
      </c>
      <c r="C47" s="17" t="s">
        <v>110</v>
      </c>
      <c r="D47" s="17">
        <v>1</v>
      </c>
      <c r="E47" s="22" t="s">
        <v>76</v>
      </c>
      <c r="F47" s="23" t="s">
        <v>163</v>
      </c>
      <c r="G47" s="3"/>
      <c r="H47" s="2"/>
      <c r="I47" s="1">
        <f t="shared" si="0"/>
        <v>0</v>
      </c>
      <c r="J47" s="20"/>
    </row>
    <row r="48" spans="2:10" ht="17.100000000000001" customHeight="1" x14ac:dyDescent="0.2">
      <c r="B48" s="21" t="s">
        <v>131</v>
      </c>
      <c r="C48" s="17" t="s">
        <v>110</v>
      </c>
      <c r="D48" s="17">
        <v>1</v>
      </c>
      <c r="E48" s="22" t="s">
        <v>109</v>
      </c>
      <c r="F48" s="23" t="s">
        <v>102</v>
      </c>
      <c r="G48" s="3"/>
      <c r="H48" s="2"/>
      <c r="I48" s="1">
        <f t="shared" si="0"/>
        <v>0</v>
      </c>
      <c r="J48" s="20"/>
    </row>
    <row r="49" spans="2:10" ht="17.100000000000001" customHeight="1" x14ac:dyDescent="0.2">
      <c r="B49" s="21" t="s">
        <v>78</v>
      </c>
      <c r="C49" s="17" t="s">
        <v>112</v>
      </c>
      <c r="D49" s="17">
        <v>1</v>
      </c>
      <c r="E49" s="22" t="s">
        <v>79</v>
      </c>
      <c r="F49" s="23" t="s">
        <v>78</v>
      </c>
      <c r="G49" s="3"/>
      <c r="H49" s="2"/>
      <c r="I49" s="1">
        <f t="shared" si="0"/>
        <v>0</v>
      </c>
      <c r="J49" s="20"/>
    </row>
    <row r="50" spans="2:10" ht="17.100000000000001" customHeight="1" x14ac:dyDescent="0.2">
      <c r="B50" s="21" t="s">
        <v>80</v>
      </c>
      <c r="C50" s="17" t="s">
        <v>112</v>
      </c>
      <c r="D50" s="17">
        <v>1</v>
      </c>
      <c r="E50" s="22" t="s">
        <v>81</v>
      </c>
      <c r="F50" s="23" t="s">
        <v>82</v>
      </c>
      <c r="G50" s="3"/>
      <c r="H50" s="2"/>
      <c r="I50" s="1">
        <f t="shared" si="0"/>
        <v>0</v>
      </c>
      <c r="J50" s="20"/>
    </row>
    <row r="51" spans="2:10" ht="17.100000000000001" customHeight="1" x14ac:dyDescent="0.2">
      <c r="B51" s="21" t="s">
        <v>141</v>
      </c>
      <c r="C51" s="17" t="s">
        <v>112</v>
      </c>
      <c r="D51" s="17">
        <v>1</v>
      </c>
      <c r="E51" s="22" t="s">
        <v>83</v>
      </c>
      <c r="F51" s="23" t="s">
        <v>84</v>
      </c>
      <c r="G51" s="3"/>
      <c r="H51" s="2"/>
      <c r="I51" s="1">
        <f t="shared" si="0"/>
        <v>0</v>
      </c>
      <c r="J51" s="20"/>
    </row>
    <row r="52" spans="2:10" ht="17.100000000000001" customHeight="1" x14ac:dyDescent="0.2">
      <c r="B52" s="21" t="s">
        <v>85</v>
      </c>
      <c r="C52" s="17" t="s">
        <v>112</v>
      </c>
      <c r="D52" s="17">
        <v>1</v>
      </c>
      <c r="E52" s="22" t="s">
        <v>86</v>
      </c>
      <c r="F52" s="23" t="s">
        <v>77</v>
      </c>
      <c r="G52" s="3"/>
      <c r="H52" s="2"/>
      <c r="I52" s="1">
        <f t="shared" si="0"/>
        <v>0</v>
      </c>
      <c r="J52" s="20"/>
    </row>
    <row r="53" spans="2:10" ht="17.100000000000001" customHeight="1" x14ac:dyDescent="0.2">
      <c r="B53" s="21" t="s">
        <v>87</v>
      </c>
      <c r="C53" s="17" t="s">
        <v>112</v>
      </c>
      <c r="D53" s="17">
        <v>1</v>
      </c>
      <c r="E53" s="22" t="s">
        <v>88</v>
      </c>
      <c r="F53" s="23" t="s">
        <v>77</v>
      </c>
      <c r="G53" s="3"/>
      <c r="H53" s="2"/>
      <c r="I53" s="1">
        <f t="shared" si="0"/>
        <v>0</v>
      </c>
      <c r="J53" s="20"/>
    </row>
    <row r="54" spans="2:10" ht="17.100000000000001" customHeight="1" x14ac:dyDescent="0.2">
      <c r="B54" s="21" t="s">
        <v>132</v>
      </c>
      <c r="C54" s="17" t="s">
        <v>110</v>
      </c>
      <c r="D54" s="17">
        <v>1</v>
      </c>
      <c r="E54" s="22" t="s">
        <v>89</v>
      </c>
      <c r="F54" s="23" t="s">
        <v>31</v>
      </c>
      <c r="G54" s="3"/>
      <c r="H54" s="2"/>
      <c r="I54" s="1">
        <f t="shared" si="0"/>
        <v>0</v>
      </c>
      <c r="J54" s="20"/>
    </row>
    <row r="55" spans="2:10" ht="17.100000000000001" customHeight="1" x14ac:dyDescent="0.2">
      <c r="B55" s="21" t="s">
        <v>133</v>
      </c>
      <c r="C55" s="17" t="s">
        <v>110</v>
      </c>
      <c r="D55" s="17">
        <v>1</v>
      </c>
      <c r="E55" s="22" t="s">
        <v>90</v>
      </c>
      <c r="F55" s="23" t="s">
        <v>102</v>
      </c>
      <c r="G55" s="3"/>
      <c r="H55" s="2"/>
      <c r="I55" s="1">
        <f t="shared" si="0"/>
        <v>0</v>
      </c>
      <c r="J55" s="20"/>
    </row>
    <row r="56" spans="2:10" ht="17.100000000000001" customHeight="1" x14ac:dyDescent="0.2">
      <c r="B56" s="21" t="s">
        <v>92</v>
      </c>
      <c r="C56" s="17" t="s">
        <v>112</v>
      </c>
      <c r="D56" s="17">
        <v>1</v>
      </c>
      <c r="E56" s="22" t="s">
        <v>93</v>
      </c>
      <c r="F56" s="23" t="s">
        <v>77</v>
      </c>
      <c r="G56" s="3"/>
      <c r="H56" s="2"/>
      <c r="I56" s="1">
        <f t="shared" si="0"/>
        <v>0</v>
      </c>
      <c r="J56" s="20"/>
    </row>
    <row r="57" spans="2:10" ht="17.100000000000001" customHeight="1" x14ac:dyDescent="0.2">
      <c r="B57" s="21" t="s">
        <v>134</v>
      </c>
      <c r="C57" s="17" t="s">
        <v>110</v>
      </c>
      <c r="D57" s="17">
        <v>1</v>
      </c>
      <c r="E57" s="22" t="s">
        <v>94</v>
      </c>
      <c r="F57" s="23" t="s">
        <v>102</v>
      </c>
      <c r="G57" s="3"/>
      <c r="H57" s="2"/>
      <c r="I57" s="1">
        <f t="shared" si="0"/>
        <v>0</v>
      </c>
      <c r="J57" s="20"/>
    </row>
    <row r="58" spans="2:10" ht="17.100000000000001" customHeight="1" x14ac:dyDescent="0.2">
      <c r="B58" s="21" t="s">
        <v>135</v>
      </c>
      <c r="C58" s="17" t="s">
        <v>110</v>
      </c>
      <c r="D58" s="17">
        <v>1</v>
      </c>
      <c r="E58" s="22" t="s">
        <v>95</v>
      </c>
      <c r="F58" s="23" t="s">
        <v>91</v>
      </c>
      <c r="G58" s="3"/>
      <c r="H58" s="2"/>
      <c r="I58" s="1">
        <f t="shared" si="0"/>
        <v>0</v>
      </c>
      <c r="J58" s="20"/>
    </row>
    <row r="59" spans="2:10" ht="17.100000000000001" customHeight="1" x14ac:dyDescent="0.2">
      <c r="B59" s="21" t="s">
        <v>111</v>
      </c>
      <c r="C59" s="17" t="s">
        <v>110</v>
      </c>
      <c r="D59" s="17">
        <v>1</v>
      </c>
      <c r="E59" s="22" t="s">
        <v>96</v>
      </c>
      <c r="F59" s="23" t="s">
        <v>97</v>
      </c>
      <c r="G59" s="3"/>
      <c r="H59" s="2"/>
      <c r="I59" s="1">
        <f t="shared" si="0"/>
        <v>0</v>
      </c>
      <c r="J59" s="20"/>
    </row>
    <row r="60" spans="2:10" ht="16.5" customHeight="1" x14ac:dyDescent="0.2">
      <c r="B60" s="21" t="s">
        <v>98</v>
      </c>
      <c r="C60" s="17" t="s">
        <v>112</v>
      </c>
      <c r="D60" s="17">
        <v>1</v>
      </c>
      <c r="E60" s="22" t="s">
        <v>99</v>
      </c>
      <c r="F60" s="23" t="s">
        <v>100</v>
      </c>
      <c r="G60" s="3"/>
      <c r="H60" s="2"/>
      <c r="I60" s="1">
        <f t="shared" si="0"/>
        <v>0</v>
      </c>
      <c r="J60" s="20"/>
    </row>
    <row r="61" spans="2:10" ht="17.100000000000001" customHeight="1" x14ac:dyDescent="0.2">
      <c r="B61" s="21" t="s">
        <v>143</v>
      </c>
      <c r="C61" s="17" t="s">
        <v>110</v>
      </c>
      <c r="D61" s="17">
        <v>1</v>
      </c>
      <c r="E61" s="22" t="s">
        <v>101</v>
      </c>
      <c r="F61" s="23" t="s">
        <v>102</v>
      </c>
      <c r="G61" s="3"/>
      <c r="H61" s="2"/>
      <c r="I61" s="1">
        <f t="shared" si="0"/>
        <v>0</v>
      </c>
      <c r="J61" s="20"/>
    </row>
    <row r="62" spans="2:10" ht="17.100000000000001" customHeight="1" x14ac:dyDescent="0.2">
      <c r="B62" s="21" t="s">
        <v>144</v>
      </c>
      <c r="C62" s="17" t="s">
        <v>110</v>
      </c>
      <c r="D62" s="17">
        <v>1</v>
      </c>
      <c r="E62" s="22" t="s">
        <v>103</v>
      </c>
      <c r="F62" s="23" t="s">
        <v>102</v>
      </c>
      <c r="G62" s="3"/>
      <c r="H62" s="2"/>
      <c r="I62" s="1">
        <f t="shared" si="0"/>
        <v>0</v>
      </c>
      <c r="J62" s="20"/>
    </row>
    <row r="63" spans="2:10" ht="17.100000000000001" customHeight="1" x14ac:dyDescent="0.2">
      <c r="B63" s="21" t="s">
        <v>104</v>
      </c>
      <c r="C63" s="17" t="s">
        <v>112</v>
      </c>
      <c r="D63" s="17">
        <v>1</v>
      </c>
      <c r="E63" s="22" t="s">
        <v>105</v>
      </c>
      <c r="F63" s="23" t="s">
        <v>18</v>
      </c>
      <c r="G63" s="3"/>
      <c r="H63" s="2"/>
      <c r="I63" s="1">
        <f t="shared" si="0"/>
        <v>0</v>
      </c>
      <c r="J63" s="20"/>
    </row>
    <row r="64" spans="2:10" ht="17.100000000000001" customHeight="1" thickBot="1" x14ac:dyDescent="0.25">
      <c r="B64" s="21" t="s">
        <v>136</v>
      </c>
      <c r="C64" s="17" t="s">
        <v>110</v>
      </c>
      <c r="D64" s="17">
        <v>1</v>
      </c>
      <c r="E64" s="22" t="s">
        <v>106</v>
      </c>
      <c r="F64" s="23" t="s">
        <v>31</v>
      </c>
      <c r="G64" s="3"/>
      <c r="H64" s="4"/>
      <c r="I64" s="1">
        <f t="shared" si="0"/>
        <v>0</v>
      </c>
      <c r="J64" s="20"/>
    </row>
    <row r="65" spans="2:10" ht="17.100000000000001" customHeight="1" thickBot="1" x14ac:dyDescent="0.3">
      <c r="B65" s="53" t="s">
        <v>148</v>
      </c>
      <c r="C65" s="54"/>
      <c r="D65" s="54"/>
      <c r="E65" s="54"/>
      <c r="F65" s="25"/>
      <c r="G65" s="26">
        <f>SUM(I6:I64)</f>
        <v>0</v>
      </c>
      <c r="H65" s="27"/>
      <c r="I65" s="1"/>
      <c r="J65" s="20"/>
    </row>
    <row r="66" spans="2:10" ht="17.100000000000001" customHeight="1" thickBot="1" x14ac:dyDescent="0.3">
      <c r="B66" s="53" t="s">
        <v>147</v>
      </c>
      <c r="C66" s="54"/>
      <c r="D66" s="54"/>
      <c r="E66" s="54"/>
      <c r="F66" s="28"/>
      <c r="G66" s="3"/>
      <c r="H66" s="29"/>
      <c r="I66" s="1">
        <f>ROUND(G66,2)</f>
        <v>0</v>
      </c>
      <c r="J66" s="20"/>
    </row>
    <row r="67" spans="2:10" ht="17.100000000000001" customHeight="1" thickBot="1" x14ac:dyDescent="0.3">
      <c r="B67" s="53" t="s">
        <v>146</v>
      </c>
      <c r="C67" s="54"/>
      <c r="D67" s="54"/>
      <c r="E67" s="54"/>
      <c r="F67" s="25"/>
      <c r="G67" s="26">
        <f>SUM(I6:I66)</f>
        <v>0</v>
      </c>
      <c r="H67" s="29"/>
      <c r="I67" s="1"/>
      <c r="J67" s="20"/>
    </row>
    <row r="68" spans="2:10" ht="12.75" customHeight="1" x14ac:dyDescent="0.25">
      <c r="B68" s="30" t="s">
        <v>121</v>
      </c>
      <c r="C68" s="31"/>
      <c r="D68" s="31"/>
      <c r="E68" s="32"/>
      <c r="F68" s="31"/>
      <c r="G68" s="33"/>
      <c r="I68" s="20"/>
      <c r="J68" s="20"/>
    </row>
    <row r="69" spans="2:10" x14ac:dyDescent="0.2">
      <c r="B69" s="34" t="s">
        <v>154</v>
      </c>
      <c r="C69" s="34"/>
      <c r="I69" s="20"/>
      <c r="J69" s="20"/>
    </row>
    <row r="71" spans="2:10" ht="15.75" x14ac:dyDescent="0.25">
      <c r="B71" s="36"/>
      <c r="C71" s="36"/>
      <c r="D71" s="36"/>
      <c r="E71" s="36"/>
      <c r="F71" s="36"/>
      <c r="G71" s="36"/>
      <c r="H71" s="36"/>
    </row>
    <row r="72" spans="2:10" ht="13.5" thickBot="1" x14ac:dyDescent="0.25"/>
    <row r="73" spans="2:10" ht="30" customHeight="1" thickBot="1" x14ac:dyDescent="0.25">
      <c r="B73" s="43" t="s">
        <v>116</v>
      </c>
      <c r="C73" s="44"/>
      <c r="D73" s="44"/>
      <c r="E73" s="44"/>
      <c r="F73" s="44"/>
      <c r="G73" s="45"/>
    </row>
    <row r="74" spans="2:10" ht="78" customHeight="1" x14ac:dyDescent="0.2">
      <c r="B74" s="46" t="s">
        <v>167</v>
      </c>
      <c r="C74" s="47"/>
      <c r="D74" s="47"/>
      <c r="E74" s="47"/>
      <c r="F74" s="47"/>
      <c r="G74" s="48"/>
    </row>
    <row r="75" spans="2:10" ht="74.25" customHeight="1" x14ac:dyDescent="0.2">
      <c r="B75" s="49" t="s">
        <v>145</v>
      </c>
      <c r="C75" s="50"/>
      <c r="D75" s="50"/>
      <c r="E75" s="50"/>
      <c r="F75" s="50"/>
      <c r="G75" s="51"/>
    </row>
    <row r="76" spans="2:10" ht="20.25" customHeight="1" thickBot="1" x14ac:dyDescent="0.25">
      <c r="B76" s="40" t="s">
        <v>155</v>
      </c>
      <c r="C76" s="41"/>
      <c r="D76" s="41"/>
      <c r="E76" s="41"/>
      <c r="F76" s="41"/>
      <c r="G76" s="42"/>
    </row>
    <row r="77" spans="2:10" ht="44.25" customHeight="1" thickBot="1" x14ac:dyDescent="0.25">
      <c r="B77" s="37" t="s">
        <v>166</v>
      </c>
      <c r="C77" s="38"/>
      <c r="D77" s="38"/>
      <c r="E77" s="38"/>
      <c r="F77" s="38"/>
      <c r="G77" s="39"/>
    </row>
  </sheetData>
  <sheetProtection password="CC06" sheet="1" objects="1" scenarios="1"/>
  <mergeCells count="12">
    <mergeCell ref="G2:H2"/>
    <mergeCell ref="B65:E65"/>
    <mergeCell ref="B66:E66"/>
    <mergeCell ref="B67:E67"/>
    <mergeCell ref="B3:H3"/>
    <mergeCell ref="B4:H4"/>
    <mergeCell ref="B71:H71"/>
    <mergeCell ref="B77:G77"/>
    <mergeCell ref="B76:G76"/>
    <mergeCell ref="B73:G73"/>
    <mergeCell ref="B74:G74"/>
    <mergeCell ref="B75:G75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55" fitToHeight="2" orientation="portrait" r:id="rId1"/>
  <headerFooter alignWithMargins="0"/>
  <rowBreaks count="1" manualBreakCount="1">
    <brk id="6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2018-10-12T12:59:29Z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-1858468003</vt:i4>
  </property>
  <property fmtid="{D5CDD505-2E9C-101B-9397-08002B2CF9AE}" pid="3" name="_NewReviewCycle">
    <vt:lpwstr/>
  </property>
  <property fmtid="{D5CDD505-2E9C-101B-9397-08002B2CF9AE}" pid="4" name="_EmailSubject">
    <vt:lpwstr>změna č. 1 a vysvětlení č. 2_Zahraniční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-520996086</vt:i4>
  </property>
</Properties>
</file>