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2980" windowHeight="10785"/>
  </bookViews>
  <sheets>
    <sheet name="Celková nabídková cena" sheetId="3" r:id="rId1"/>
    <sheet name="PS1" sheetId="1" r:id="rId2"/>
    <sheet name="PS2" sheetId="2" r:id="rId3"/>
  </sheets>
  <calcPr calcId="145621"/>
</workbook>
</file>

<file path=xl/calcChain.xml><?xml version="1.0" encoding="utf-8"?>
<calcChain xmlns="http://schemas.openxmlformats.org/spreadsheetml/2006/main">
  <c r="F15" i="2" l="1"/>
  <c r="F14" i="2"/>
  <c r="F7" i="2"/>
  <c r="F8" i="2"/>
  <c r="F9" i="2"/>
  <c r="F10" i="2"/>
  <c r="F11" i="2"/>
  <c r="F6" i="2"/>
  <c r="F16" i="2" l="1"/>
  <c r="F12" i="2"/>
  <c r="F13" i="1"/>
  <c r="F12" i="1"/>
  <c r="F8" i="1"/>
  <c r="F9" i="1"/>
  <c r="F7" i="1"/>
  <c r="F6" i="1"/>
  <c r="F14" i="1" l="1"/>
  <c r="F17" i="2"/>
  <c r="C5" i="3" s="1"/>
  <c r="F10" i="1"/>
  <c r="F15" i="1" l="1"/>
  <c r="C4" i="3" s="1"/>
  <c r="C7" i="3" s="1"/>
</calcChain>
</file>

<file path=xl/sharedStrings.xml><?xml version="1.0" encoding="utf-8"?>
<sst xmlns="http://schemas.openxmlformats.org/spreadsheetml/2006/main" count="68" uniqueCount="40">
  <si>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</si>
  <si>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</si>
  <si>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</si>
  <si>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</si>
  <si>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</si>
  <si>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</si>
  <si>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</si>
  <si>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</si>
  <si>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</si>
  <si>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</si>
  <si>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Kalibrace 12 ks tlakoměrů*</t>
  </si>
  <si>
    <t>hod.</t>
  </si>
  <si>
    <t>Celkem ceny prací a činností za 4 roky v Kč bez DPH</t>
  </si>
  <si>
    <t>Cena za výjezd</t>
  </si>
  <si>
    <t>Cena za jeden výjezd (pro opravy a činnosti na výzvu)  v pracovních dnech v době od 6:00 hod do 18:00 hod</t>
  </si>
  <si>
    <t>výjezd</t>
  </si>
  <si>
    <t>Cena za jeden výjezd (pro opravy a činnosti na výzvu) v pracovních dnech v době od 18:00 hod do 06:00 hod a ve dnech pracovního volna</t>
  </si>
  <si>
    <t>Cena za výjezdy za 4 roky v Kč bez DPH</t>
  </si>
  <si>
    <t>Cena celkem za 4 roky v Kč bez DPH</t>
  </si>
  <si>
    <t>* cena činností včetně dopravy</t>
  </si>
  <si>
    <t>Tabulka č. 2</t>
  </si>
  <si>
    <t>PS2 Příprava TV, servis sanitární techniky a odpadů</t>
  </si>
  <si>
    <t>Pravidelná údržba před a při odstávce tepla - popis dle přílohy č. 1 smlouvy*</t>
  </si>
  <si>
    <t>Kalibrace 1 ks tlakoměru*</t>
  </si>
  <si>
    <t>Chemické čištění deskových výměníků*</t>
  </si>
  <si>
    <t>Provedení rozboru vody - na výzvu dle přílohy č. 1 smlouvy*</t>
  </si>
  <si>
    <t>ČNB Ostrava</t>
  </si>
  <si>
    <t>Celkem v Kč bez DPH</t>
  </si>
  <si>
    <t xml:space="preserve">Celková nabídková cena </t>
  </si>
  <si>
    <t>PS1  Otopná soustava  /Tabulka č.1/</t>
  </si>
  <si>
    <t>PS2  Příprava TV, servis sanitární techniky a odpadů   /Tabulka č.2/</t>
  </si>
  <si>
    <t>Provádění oprav v pracovních dnech v době od 6:00 hod do 18:00 hod</t>
  </si>
  <si>
    <t>Provádění oprav v pracovních dnech v době od 18:00 hod do 06:00 hod a ve dnech pracovního volna</t>
  </si>
  <si>
    <t>Provádění oprav a čištění v pracovních dnech v době od 18:00 hod do 06:00 hod a ve dnech pracovního volna</t>
  </si>
  <si>
    <t>Provádění oprav a čištění v pracovních dnech v době od 6:00 hod do 18:00 hod</t>
  </si>
  <si>
    <r>
      <t>Pravidelná údržba při odstávce tepla - popis dle přílohy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č. 1 smlouvy*</t>
    </r>
  </si>
  <si>
    <t>Příloha č.2 poptávky</t>
  </si>
  <si>
    <t>!dodavatel tento list nevyplňuje; ceny se přenášejí automaticky z ostatních listů tabulky!</t>
  </si>
  <si>
    <t>!dodavatel vyplní veškerá žlutě podbarvená pole!</t>
  </si>
  <si>
    <r>
      <rPr>
        <b/>
        <sz val="12"/>
        <color theme="1"/>
        <rFont val="Times New Roman"/>
        <family val="1"/>
        <charset val="238"/>
      </rPr>
      <t>Servisní údržba topení a TUV II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(ČNB Ostrava)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</si>
</sst>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164" fontId="1" fillId="0" borderId="0"/>
    <xf numFmtId="0" fontId="3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>
      <protection hidden="1"/>
    </xf>
    <xf numFmtId="4" fontId="11" fillId="0" borderId="2" xfId="0" applyNumberFormat="1" applyFont="1" applyBorder="1" applyProtection="1">
      <protection hidden="1"/>
    </xf>
    <xf numFmtId="0" fontId="11" fillId="0" borderId="9" xfId="0" applyFont="1" applyBorder="1" applyAlignment="1" applyProtection="1">
      <protection hidden="1"/>
    </xf>
    <xf numFmtId="4" fontId="11" fillId="0" borderId="2" xfId="0" applyNumberFormat="1" applyFont="1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11" fillId="0" borderId="2" xfId="0" applyFont="1" applyBorder="1" applyProtection="1">
      <protection hidden="1"/>
    </xf>
    <xf numFmtId="0" fontId="11" fillId="0" borderId="14" xfId="0" applyFont="1" applyBorder="1" applyProtection="1">
      <protection hidden="1"/>
    </xf>
    <xf numFmtId="4" fontId="13" fillId="0" borderId="5" xfId="0" applyNumberFormat="1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2" fontId="5" fillId="2" borderId="18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Protection="1">
      <protection hidden="1"/>
    </xf>
    <xf numFmtId="0" fontId="5" fillId="0" borderId="2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5" fillId="0" borderId="1" xfId="0" applyFont="1" applyBorder="1" applyProtection="1">
      <protection hidden="1"/>
    </xf>
    <xf numFmtId="4" fontId="5" fillId="0" borderId="2" xfId="0" applyNumberFormat="1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5" fillId="0" borderId="15" xfId="0" applyFont="1" applyBorder="1" applyProtection="1">
      <protection hidden="1"/>
    </xf>
    <xf numFmtId="4" fontId="6" fillId="0" borderId="5" xfId="0" applyNumberFormat="1" applyFont="1" applyBorder="1" applyProtection="1">
      <protection hidden="1"/>
    </xf>
    <xf numFmtId="0" fontId="5" fillId="0" borderId="9" xfId="0" applyFont="1" applyBorder="1" applyAlignment="1" applyProtection="1">
      <alignment wrapText="1"/>
      <protection hidden="1"/>
    </xf>
    <xf numFmtId="0" fontId="5" fillId="0" borderId="18" xfId="0" applyFont="1" applyBorder="1" applyProtection="1">
      <protection hidden="1"/>
    </xf>
    <xf numFmtId="0" fontId="8" fillId="0" borderId="12" xfId="0" applyFont="1" applyBorder="1" applyProtection="1">
      <protection hidden="1"/>
    </xf>
    <xf numFmtId="0" fontId="5" fillId="0" borderId="13" xfId="0" applyFont="1" applyBorder="1" applyProtection="1">
      <protection hidden="1"/>
    </xf>
    <xf numFmtId="4" fontId="8" fillId="0" borderId="16" xfId="0" applyNumberFormat="1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6" fillId="0" borderId="22" xfId="0" applyFont="1" applyBorder="1" applyProtection="1">
      <protection hidden="1"/>
    </xf>
    <xf numFmtId="4" fontId="6" fillId="0" borderId="23" xfId="0" applyNumberFormat="1" applyFont="1" applyBorder="1" applyProtection="1">
      <protection hidden="1"/>
    </xf>
    <xf numFmtId="4" fontId="5" fillId="0" borderId="11" xfId="0" applyNumberFormat="1" applyFont="1" applyBorder="1" applyProtection="1"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</cellXfs>
  <cellStyles count="40">
    <cellStyle name="Excel Built-in Normal" xfId="39"/>
    <cellStyle name="Měna 2" xfId="2"/>
    <cellStyle name="Měna 2 2" xfId="25"/>
    <cellStyle name="měny 2" xfId="3"/>
    <cellStyle name="měny 2 2" xfId="26"/>
    <cellStyle name="měny 3" xfId="4"/>
    <cellStyle name="měny 3 2" xfId="27"/>
    <cellStyle name="Normálna 2" xfId="5"/>
    <cellStyle name="Normálna 2 2" xfId="28"/>
    <cellStyle name="Normální" xfId="0" builtinId="0"/>
    <cellStyle name="Normální 10" xfId="23"/>
    <cellStyle name="Normální 10 2" xfId="37"/>
    <cellStyle name="normální 2" xfId="6"/>
    <cellStyle name="normální 2 2" xfId="7"/>
    <cellStyle name="normální 2 2 2" xfId="30"/>
    <cellStyle name="normální 2 3" xfId="29"/>
    <cellStyle name="normální 3" xfId="8"/>
    <cellStyle name="normální 3 2" xfId="9"/>
    <cellStyle name="normální 3 2 2" xfId="10"/>
    <cellStyle name="normální 3 2 2 2" xfId="33"/>
    <cellStyle name="normální 3 2 3" xfId="32"/>
    <cellStyle name="normální 3 3" xfId="11"/>
    <cellStyle name="normální 3 3 2" xfId="34"/>
    <cellStyle name="normální 3 4" xfId="31"/>
    <cellStyle name="normální 3_1" xfId="12"/>
    <cellStyle name="normální 4" xfId="13"/>
    <cellStyle name="normální 4 2" xfId="14"/>
    <cellStyle name="normální 4_1" xfId="15"/>
    <cellStyle name="normální 5" xfId="16"/>
    <cellStyle name="normální 5 2" xfId="17"/>
    <cellStyle name="normální 5 2 2" xfId="35"/>
    <cellStyle name="normální 5 3" xfId="24"/>
    <cellStyle name="normální 5 3 2" xfId="38"/>
    <cellStyle name="normální 5_Briklis Brno" xfId="18"/>
    <cellStyle name="Normální 6" xfId="19"/>
    <cellStyle name="Normální 6 2" xfId="36"/>
    <cellStyle name="Normální 7" xfId="1"/>
    <cellStyle name="Normální 8" xfId="21"/>
    <cellStyle name="Normální 9" xfId="22"/>
    <cellStyle name="Standard_Preis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activeCell="B1" sqref="B1"/>
    </sheetView>
  </sheetViews>
  <sheetFormatPr defaultRowHeight="15" x14ac:dyDescent="0.25"/>
  <cols>
    <col min="1" max="1" width="3" style="3" customWidth="1"/>
    <col min="2" max="2" width="72" style="3" customWidth="1"/>
    <col min="3" max="3" width="23.7109375" style="3" customWidth="1"/>
    <col min="4" max="8" width="8.85546875" style="3" customWidth="1"/>
    <col min="9" max="16384" width="9.140625" style="3"/>
  </cols>
  <sheetData>
    <row r="1" spans="2:6" ht="15.75" x14ac:dyDescent="0.25">
      <c r="B1" s="1" t="s">
        <v>39</v>
      </c>
      <c r="C1" s="2" t="s">
        <v>36</v>
      </c>
    </row>
    <row r="2" spans="2:6" ht="16.149999999999999" thickBot="1" x14ac:dyDescent="0.35">
      <c r="B2" s="1"/>
      <c r="C2" s="1"/>
    </row>
    <row r="3" spans="2:6" ht="44.45" customHeight="1" x14ac:dyDescent="0.25">
      <c r="B3" s="4" t="s">
        <v>28</v>
      </c>
      <c r="C3" s="5" t="s">
        <v>7</v>
      </c>
    </row>
    <row r="4" spans="2:6" ht="15.75" x14ac:dyDescent="0.25">
      <c r="B4" s="6" t="s">
        <v>29</v>
      </c>
      <c r="C4" s="7">
        <f>SUM('PS1'!F15)</f>
        <v>0</v>
      </c>
    </row>
    <row r="5" spans="2:6" ht="15.75" x14ac:dyDescent="0.25">
      <c r="B5" s="8" t="s">
        <v>30</v>
      </c>
      <c r="C5" s="9">
        <f>SUM('PS2'!F17)</f>
        <v>0</v>
      </c>
      <c r="D5" s="10"/>
      <c r="E5" s="10"/>
      <c r="F5" s="10"/>
    </row>
    <row r="6" spans="2:6" ht="15.6" x14ac:dyDescent="0.3">
      <c r="B6" s="6"/>
      <c r="C6" s="11"/>
    </row>
    <row r="7" spans="2:6" ht="16.5" thickBot="1" x14ac:dyDescent="0.3">
      <c r="B7" s="12" t="s">
        <v>27</v>
      </c>
      <c r="C7" s="13">
        <f>SUM(C4:C6)</f>
        <v>0</v>
      </c>
    </row>
    <row r="8" spans="2:6" ht="15.6" x14ac:dyDescent="0.3">
      <c r="B8" s="14"/>
      <c r="C8" s="14"/>
    </row>
    <row r="9" spans="2:6" ht="15.75" x14ac:dyDescent="0.25">
      <c r="B9" s="14"/>
      <c r="C9" s="14"/>
    </row>
    <row r="10" spans="2:6" ht="15.75" x14ac:dyDescent="0.25">
      <c r="B10" s="1"/>
      <c r="C10" s="1"/>
    </row>
    <row r="11" spans="2:6" ht="15.75" x14ac:dyDescent="0.25">
      <c r="B11" s="41" t="s">
        <v>37</v>
      </c>
      <c r="C11" s="41"/>
    </row>
    <row r="12" spans="2:6" ht="15.75" x14ac:dyDescent="0.25">
      <c r="B12" s="15"/>
      <c r="C12" s="15"/>
    </row>
  </sheetData>
  <sheetProtection password="CC06" sheet="1" objects="1" scenarios="1" selectLockedCells="1"/>
  <mergeCells count="1">
    <mergeCell ref="B11:C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workbookViewId="0">
      <selection activeCell="E8" sqref="E8"/>
    </sheetView>
  </sheetViews>
  <sheetFormatPr defaultRowHeight="15" x14ac:dyDescent="0.25"/>
  <cols>
    <col min="1" max="1" width="2.85546875" style="3" customWidth="1"/>
    <col min="2" max="2" width="113.7109375" style="3" customWidth="1"/>
    <col min="3" max="3" width="9" style="3" customWidth="1"/>
    <col min="4" max="4" width="11" style="3" customWidth="1"/>
    <col min="5" max="5" width="14.85546875" style="3" customWidth="1"/>
    <col min="6" max="6" width="16.7109375" style="3" customWidth="1"/>
    <col min="7" max="16384" width="9.140625" style="3"/>
  </cols>
  <sheetData>
    <row r="1" spans="2:6" ht="15.75" thickBot="1" x14ac:dyDescent="0.3">
      <c r="B1" s="18" t="s">
        <v>26</v>
      </c>
      <c r="C1" s="18"/>
      <c r="D1" s="18"/>
      <c r="F1" s="19" t="s">
        <v>0</v>
      </c>
    </row>
    <row r="2" spans="2:6" ht="20.25" x14ac:dyDescent="0.3">
      <c r="B2" s="42" t="s">
        <v>1</v>
      </c>
      <c r="C2" s="43"/>
      <c r="D2" s="43"/>
      <c r="E2" s="43"/>
      <c r="F2" s="44"/>
    </row>
    <row r="3" spans="2:6" ht="21" thickBot="1" x14ac:dyDescent="0.35">
      <c r="B3" s="45" t="s">
        <v>2</v>
      </c>
      <c r="C3" s="46"/>
      <c r="D3" s="46"/>
      <c r="E3" s="46"/>
      <c r="F3" s="47"/>
    </row>
    <row r="4" spans="2:6" ht="72" thickBot="1" x14ac:dyDescent="0.3">
      <c r="B4" s="20" t="s">
        <v>3</v>
      </c>
      <c r="C4" s="21" t="s">
        <v>4</v>
      </c>
      <c r="D4" s="21" t="s">
        <v>5</v>
      </c>
      <c r="E4" s="21" t="s">
        <v>6</v>
      </c>
      <c r="F4" s="5" t="s">
        <v>7</v>
      </c>
    </row>
    <row r="5" spans="2:6" ht="18.75" x14ac:dyDescent="0.3">
      <c r="B5" s="22" t="s">
        <v>8</v>
      </c>
      <c r="C5" s="23"/>
      <c r="D5" s="23"/>
      <c r="E5" s="23"/>
      <c r="F5" s="24"/>
    </row>
    <row r="6" spans="2:6" x14ac:dyDescent="0.25">
      <c r="B6" s="25" t="s">
        <v>35</v>
      </c>
      <c r="C6" s="26" t="s">
        <v>9</v>
      </c>
      <c r="D6" s="26">
        <v>1</v>
      </c>
      <c r="E6" s="17"/>
      <c r="F6" s="27">
        <f>PRODUCT(D6*E6*4)</f>
        <v>0</v>
      </c>
    </row>
    <row r="7" spans="2:6" x14ac:dyDescent="0.25">
      <c r="B7" s="28" t="s">
        <v>10</v>
      </c>
      <c r="C7" s="26" t="s">
        <v>9</v>
      </c>
      <c r="D7" s="26">
        <v>0.5</v>
      </c>
      <c r="E7" s="17"/>
      <c r="F7" s="27">
        <f>PRODUCT(D7*E7*4)</f>
        <v>0</v>
      </c>
    </row>
    <row r="8" spans="2:6" x14ac:dyDescent="0.25">
      <c r="B8" s="28" t="s">
        <v>31</v>
      </c>
      <c r="C8" s="26" t="s">
        <v>11</v>
      </c>
      <c r="D8" s="26">
        <v>30</v>
      </c>
      <c r="E8" s="17"/>
      <c r="F8" s="27">
        <f t="shared" ref="F8:F9" si="0">PRODUCT(D8*E8*4)</f>
        <v>0</v>
      </c>
    </row>
    <row r="9" spans="2:6" x14ac:dyDescent="0.25">
      <c r="B9" s="28" t="s">
        <v>32</v>
      </c>
      <c r="C9" s="26" t="s">
        <v>11</v>
      </c>
      <c r="D9" s="26">
        <v>6</v>
      </c>
      <c r="E9" s="17"/>
      <c r="F9" s="27">
        <f t="shared" si="0"/>
        <v>0</v>
      </c>
    </row>
    <row r="10" spans="2:6" ht="15.75" thickBot="1" x14ac:dyDescent="0.3">
      <c r="B10" s="29" t="s">
        <v>12</v>
      </c>
      <c r="C10" s="30"/>
      <c r="D10" s="30"/>
      <c r="E10" s="30"/>
      <c r="F10" s="31">
        <f>SUM(F6:F9)</f>
        <v>0</v>
      </c>
    </row>
    <row r="11" spans="2:6" ht="18.75" x14ac:dyDescent="0.3">
      <c r="B11" s="22" t="s">
        <v>13</v>
      </c>
      <c r="C11" s="23"/>
      <c r="D11" s="23"/>
      <c r="E11" s="23"/>
      <c r="F11" s="24"/>
    </row>
    <row r="12" spans="2:6" x14ac:dyDescent="0.25">
      <c r="B12" s="28" t="s">
        <v>14</v>
      </c>
      <c r="C12" s="26" t="s">
        <v>15</v>
      </c>
      <c r="D12" s="26">
        <v>10</v>
      </c>
      <c r="E12" s="17"/>
      <c r="F12" s="27">
        <f>PRODUCT(D12*E12*4)</f>
        <v>0</v>
      </c>
    </row>
    <row r="13" spans="2:6" ht="30" x14ac:dyDescent="0.25">
      <c r="B13" s="32" t="s">
        <v>16</v>
      </c>
      <c r="C13" s="26" t="s">
        <v>15</v>
      </c>
      <c r="D13" s="33">
        <v>2</v>
      </c>
      <c r="E13" s="16"/>
      <c r="F13" s="27">
        <f>PRODUCT(D13*E13*4)</f>
        <v>0</v>
      </c>
    </row>
    <row r="14" spans="2:6" ht="15.75" thickBot="1" x14ac:dyDescent="0.3">
      <c r="B14" s="29" t="s">
        <v>17</v>
      </c>
      <c r="C14" s="30"/>
      <c r="D14" s="30"/>
      <c r="E14" s="30"/>
      <c r="F14" s="31">
        <f>SUM(F12:F13)</f>
        <v>0</v>
      </c>
    </row>
    <row r="15" spans="2:6" ht="19.5" thickBot="1" x14ac:dyDescent="0.35">
      <c r="B15" s="34" t="s">
        <v>18</v>
      </c>
      <c r="C15" s="35"/>
      <c r="D15" s="35"/>
      <c r="E15" s="35"/>
      <c r="F15" s="36">
        <f>SUM(F10+F14)</f>
        <v>0</v>
      </c>
    </row>
    <row r="16" spans="2:6" ht="14.45" x14ac:dyDescent="0.3">
      <c r="B16" s="18"/>
      <c r="C16" s="18"/>
      <c r="D16" s="18"/>
      <c r="E16" s="18"/>
      <c r="F16" s="18"/>
    </row>
    <row r="17" spans="2:6" x14ac:dyDescent="0.25">
      <c r="B17" s="18" t="s">
        <v>19</v>
      </c>
      <c r="C17" s="18"/>
      <c r="D17" s="18"/>
      <c r="E17" s="18"/>
      <c r="F17" s="18"/>
    </row>
    <row r="19" spans="2:6" x14ac:dyDescent="0.25">
      <c r="B19" s="48" t="s">
        <v>38</v>
      </c>
      <c r="C19" s="49"/>
      <c r="D19" s="49"/>
      <c r="E19" s="49"/>
      <c r="F19" s="49"/>
    </row>
  </sheetData>
  <sheetProtection password="CC06" sheet="1" objects="1" scenarios="1" selectLockedCells="1"/>
  <mergeCells count="3">
    <mergeCell ref="B2:F2"/>
    <mergeCell ref="B3:F3"/>
    <mergeCell ref="B19:F19"/>
  </mergeCells>
  <pageMargins left="0.7" right="0.7" top="0.78740157499999996" bottom="0.78740157499999996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workbookViewId="0">
      <selection activeCell="E15" sqref="E15"/>
    </sheetView>
  </sheetViews>
  <sheetFormatPr defaultRowHeight="15" x14ac:dyDescent="0.25"/>
  <cols>
    <col min="1" max="1" width="2.85546875" style="3" customWidth="1"/>
    <col min="2" max="2" width="113.5703125" style="3" customWidth="1"/>
    <col min="3" max="3" width="10.28515625" style="3" customWidth="1"/>
    <col min="4" max="4" width="11" style="3" customWidth="1"/>
    <col min="5" max="5" width="14.85546875" style="3" customWidth="1"/>
    <col min="6" max="6" width="16.7109375" style="3" customWidth="1"/>
    <col min="7" max="16384" width="9.140625" style="3"/>
  </cols>
  <sheetData>
    <row r="1" spans="2:6" ht="15.75" thickBot="1" x14ac:dyDescent="0.3">
      <c r="B1" s="18" t="s">
        <v>26</v>
      </c>
      <c r="C1" s="18"/>
      <c r="D1" s="18"/>
      <c r="F1" s="19" t="s">
        <v>20</v>
      </c>
    </row>
    <row r="2" spans="2:6" ht="20.25" x14ac:dyDescent="0.3">
      <c r="B2" s="42" t="s">
        <v>21</v>
      </c>
      <c r="C2" s="43"/>
      <c r="D2" s="43"/>
      <c r="E2" s="43"/>
      <c r="F2" s="44"/>
    </row>
    <row r="3" spans="2:6" ht="21" thickBot="1" x14ac:dyDescent="0.35">
      <c r="B3" s="45" t="s">
        <v>2</v>
      </c>
      <c r="C3" s="46"/>
      <c r="D3" s="46"/>
      <c r="E3" s="46"/>
      <c r="F3" s="47"/>
    </row>
    <row r="4" spans="2:6" ht="72" thickBot="1" x14ac:dyDescent="0.3">
      <c r="B4" s="20" t="s">
        <v>3</v>
      </c>
      <c r="C4" s="21" t="s">
        <v>4</v>
      </c>
      <c r="D4" s="21" t="s">
        <v>5</v>
      </c>
      <c r="E4" s="21" t="s">
        <v>6</v>
      </c>
      <c r="F4" s="5" t="s">
        <v>7</v>
      </c>
    </row>
    <row r="5" spans="2:6" ht="18.75" x14ac:dyDescent="0.3">
      <c r="B5" s="22" t="s">
        <v>8</v>
      </c>
      <c r="C5" s="23"/>
      <c r="D5" s="23"/>
      <c r="E5" s="23"/>
      <c r="F5" s="24"/>
    </row>
    <row r="6" spans="2:6" x14ac:dyDescent="0.25">
      <c r="B6" s="28" t="s">
        <v>22</v>
      </c>
      <c r="C6" s="26" t="s">
        <v>9</v>
      </c>
      <c r="D6" s="26">
        <v>1</v>
      </c>
      <c r="E6" s="17"/>
      <c r="F6" s="27">
        <f>PRODUCT(D6*E6*4)</f>
        <v>0</v>
      </c>
    </row>
    <row r="7" spans="2:6" x14ac:dyDescent="0.25">
      <c r="B7" s="25" t="s">
        <v>23</v>
      </c>
      <c r="C7" s="26" t="s">
        <v>9</v>
      </c>
      <c r="D7" s="37">
        <v>0.5</v>
      </c>
      <c r="E7" s="17"/>
      <c r="F7" s="27">
        <f t="shared" ref="F7:F11" si="0">PRODUCT(D7*E7*4)</f>
        <v>0</v>
      </c>
    </row>
    <row r="8" spans="2:6" x14ac:dyDescent="0.25">
      <c r="B8" s="28" t="s">
        <v>24</v>
      </c>
      <c r="C8" s="26" t="s">
        <v>9</v>
      </c>
      <c r="D8" s="26">
        <v>0.5</v>
      </c>
      <c r="E8" s="17"/>
      <c r="F8" s="27">
        <f t="shared" si="0"/>
        <v>0</v>
      </c>
    </row>
    <row r="9" spans="2:6" x14ac:dyDescent="0.25">
      <c r="B9" s="28" t="s">
        <v>25</v>
      </c>
      <c r="C9" s="26" t="s">
        <v>9</v>
      </c>
      <c r="D9" s="26">
        <v>1</v>
      </c>
      <c r="E9" s="17"/>
      <c r="F9" s="27">
        <f t="shared" si="0"/>
        <v>0</v>
      </c>
    </row>
    <row r="10" spans="2:6" x14ac:dyDescent="0.25">
      <c r="B10" s="25" t="s">
        <v>34</v>
      </c>
      <c r="C10" s="26" t="s">
        <v>11</v>
      </c>
      <c r="D10" s="26">
        <v>30</v>
      </c>
      <c r="E10" s="17"/>
      <c r="F10" s="27">
        <f t="shared" si="0"/>
        <v>0</v>
      </c>
    </row>
    <row r="11" spans="2:6" x14ac:dyDescent="0.25">
      <c r="B11" s="25" t="s">
        <v>33</v>
      </c>
      <c r="C11" s="26" t="s">
        <v>11</v>
      </c>
      <c r="D11" s="26">
        <v>6</v>
      </c>
      <c r="E11" s="17"/>
      <c r="F11" s="27">
        <f t="shared" si="0"/>
        <v>0</v>
      </c>
    </row>
    <row r="12" spans="2:6" ht="15.75" thickBot="1" x14ac:dyDescent="0.3">
      <c r="B12" s="38" t="s">
        <v>12</v>
      </c>
      <c r="C12" s="33"/>
      <c r="D12" s="33"/>
      <c r="E12" s="33"/>
      <c r="F12" s="39">
        <f>SUM(F6:F11)</f>
        <v>0</v>
      </c>
    </row>
    <row r="13" spans="2:6" ht="18.75" x14ac:dyDescent="0.3">
      <c r="B13" s="22" t="s">
        <v>13</v>
      </c>
      <c r="C13" s="23"/>
      <c r="D13" s="23"/>
      <c r="E13" s="23"/>
      <c r="F13" s="40"/>
    </row>
    <row r="14" spans="2:6" x14ac:dyDescent="0.25">
      <c r="B14" s="28" t="s">
        <v>14</v>
      </c>
      <c r="C14" s="26" t="s">
        <v>15</v>
      </c>
      <c r="D14" s="26">
        <v>10</v>
      </c>
      <c r="E14" s="17"/>
      <c r="F14" s="27">
        <f>PRODUCT(D14*E14*4)</f>
        <v>0</v>
      </c>
    </row>
    <row r="15" spans="2:6" ht="30" x14ac:dyDescent="0.25">
      <c r="B15" s="32" t="s">
        <v>16</v>
      </c>
      <c r="C15" s="26" t="s">
        <v>15</v>
      </c>
      <c r="D15" s="33">
        <v>2</v>
      </c>
      <c r="E15" s="16"/>
      <c r="F15" s="27">
        <f>PRODUCT(D15*E15*4)</f>
        <v>0</v>
      </c>
    </row>
    <row r="16" spans="2:6" ht="15.75" thickBot="1" x14ac:dyDescent="0.3">
      <c r="B16" s="29" t="s">
        <v>17</v>
      </c>
      <c r="C16" s="30"/>
      <c r="D16" s="30"/>
      <c r="E16" s="30"/>
      <c r="F16" s="31">
        <f>SUM(F14:F15)</f>
        <v>0</v>
      </c>
    </row>
    <row r="17" spans="2:6" ht="19.5" thickBot="1" x14ac:dyDescent="0.35">
      <c r="B17" s="34" t="s">
        <v>18</v>
      </c>
      <c r="C17" s="35"/>
      <c r="D17" s="35"/>
      <c r="E17" s="35"/>
      <c r="F17" s="36">
        <f>SUM(F12+F16)</f>
        <v>0</v>
      </c>
    </row>
    <row r="18" spans="2:6" ht="14.45" x14ac:dyDescent="0.3">
      <c r="B18" s="18"/>
      <c r="C18" s="18"/>
      <c r="D18" s="18"/>
      <c r="E18" s="18"/>
      <c r="F18" s="18"/>
    </row>
    <row r="19" spans="2:6" x14ac:dyDescent="0.25">
      <c r="B19" s="18" t="s">
        <v>19</v>
      </c>
      <c r="C19" s="18"/>
      <c r="D19" s="18"/>
      <c r="E19" s="18"/>
      <c r="F19" s="18"/>
    </row>
    <row r="20" spans="2:6" ht="14.45" x14ac:dyDescent="0.3">
      <c r="B20" s="18"/>
      <c r="C20" s="18"/>
      <c r="D20" s="18"/>
      <c r="E20" s="18"/>
      <c r="F20" s="18"/>
    </row>
    <row r="21" spans="2:6" x14ac:dyDescent="0.25">
      <c r="B21" s="48" t="s">
        <v>38</v>
      </c>
      <c r="C21" s="49"/>
      <c r="D21" s="49"/>
      <c r="E21" s="49"/>
      <c r="F21" s="49"/>
    </row>
  </sheetData>
  <sheetProtection password="CC06" sheet="1" objects="1" scenarios="1" selectLockedCells="1"/>
  <mergeCells count="3">
    <mergeCell ref="B2:F2"/>
    <mergeCell ref="B3:F3"/>
    <mergeCell ref="B21:F21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Celková nabídková cena</vt:lpstr>
      <vt:lpstr>PS1</vt:lpstr>
      <vt:lpstr>PS2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Kubenka Stanislav</dc:creator>
  <cp:lastModifiedBy>Lenc David</cp:lastModifiedBy>
  <cp:lastPrinted>2018-03-15T12:53:52Z</cp:lastPrinted>
  <dcterms:created xsi:type="dcterms:W3CDTF">2018-03-05T11:03:49Z</dcterms:created>
  <dcterms:modified xsi:type="dcterms:W3CDTF">2018-08-08T12:13:07Z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1885625740</vt:i4>
  </property>
  <property fmtid="{D5CDD505-2E9C-101B-9397-08002B2CF9AE}" pid="3" name="_NewReviewCycle">
    <vt:lpwstr/>
  </property>
  <property fmtid="{D5CDD505-2E9C-101B-9397-08002B2CF9AE}" pid="4" name="_EmailSubject">
    <vt:lpwstr>Žádost o podpis: Poptávkový dopis k VZ - 18030 - Servisní údržba topení a TUV</vt:lpwstr>
  </property>
  <property fmtid="{D5CDD505-2E9C-101B-9397-08002B2CF9AE}" pid="5" name="_AuthorEmail">
    <vt:lpwstr>Adriana.Kralova@cnb.cz</vt:lpwstr>
  </property>
  <property fmtid="{D5CDD505-2E9C-101B-9397-08002B2CF9AE}" pid="6" name="_AuthorEmailDisplayName">
    <vt:lpwstr>Králová Adriana</vt:lpwstr>
  </property>
  <property fmtid="{D5CDD505-2E9C-101B-9397-08002B2CF9AE}" pid="7" name="_PreviousAdHocReviewCycleID">
    <vt:i4>-1971905406</vt:i4>
  </property>
  <property fmtid="{D5CDD505-2E9C-101B-9397-08002B2CF9AE}" pid="8" name="_ReviewingToolsShownOnce">
    <vt:lpwstr/>
  </property>
</Properties>
</file>