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21" i="1" l="1"/>
  <c r="F20" i="1"/>
  <c r="F17" i="1"/>
  <c r="F16" i="1"/>
  <c r="F15" i="1"/>
  <c r="F11" i="1"/>
  <c r="F10" i="1"/>
  <c r="F9" i="1"/>
  <c r="F8" i="1"/>
  <c r="F7" i="1"/>
  <c r="F6" i="1"/>
  <c r="F22" i="1" l="1"/>
  <c r="F18" i="1"/>
  <c r="F23" i="1" s="1"/>
</calcChain>
</file>

<file path=xl/sharedStrings.xml><?xml version="1.0" encoding="utf-8"?>
<sst xmlns="http://schemas.openxmlformats.org/spreadsheetml/2006/main" count="44" uniqueCount="33">
  <si>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</si>
  <si>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</si>
  <si>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</si>
  <si>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</si>
  <si>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</si>
  <si>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</si>
  <si>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</si>
  <si>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výjezd</t>
  </si>
  <si>
    <t>Odborné prohlídky výtahů dle ČSN včetně provádění pravidelné údržby - popis dle přílohy č.1 smlouvy*</t>
  </si>
  <si>
    <t>soubor</t>
  </si>
  <si>
    <t>Provádění odborných zkoušek výtahů dle ČSN*</t>
  </si>
  <si>
    <t>Zajištění a provedení inspekčních prohlídek výtahů dle ČSN*</t>
  </si>
  <si>
    <t>Údržba a kontrola zdvihových plošin (ZP)-popis dle přílohy č. 1 smlouvy*</t>
  </si>
  <si>
    <t>Provádění oprav a činností na výzvu v pracovních dnech v době od 6:00 hod do 18:00 hod</t>
  </si>
  <si>
    <t>hod.</t>
  </si>
  <si>
    <t>Provádění oprav a činností na výzvu v pracovních dnech v době od 18:00 hod do 06:00 hod a ve dnech pracovního volna</t>
  </si>
  <si>
    <t>Celkem ceny prací a činností za 4 roky v Kč bez DPH</t>
  </si>
  <si>
    <t>Cena za výjezd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</si>
  <si>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</si>
  <si>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</si>
  <si>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Cena za výjezdy za 4 roky v Kč bez DPH</t>
  </si>
  <si>
    <t>Cena celkem za 4 roky v Kč bez DPH</t>
  </si>
  <si>
    <t>* cena činností včetně dopravy</t>
  </si>
  <si>
    <t>Roční kontrola provozuchopnosti evakuačního výtahu*</t>
  </si>
  <si>
    <t>Vyproštění osob*</t>
  </si>
  <si>
    <t>Školení obsluhy zvihacího zařízení *</t>
  </si>
  <si>
    <t>Školení obsluhy pro vyproštění osob z výtahu*</t>
  </si>
  <si>
    <t>Školení dozorce výtahu*</t>
  </si>
  <si>
    <t>Revize zařízení ZP dle nařízení vlády 378/2001 Sb. dle přílohy č. 1 smlouvy včetně el. revize*</t>
  </si>
  <si>
    <t>Servisní údržba a opravy výtahů a plošin ČNB Brno</t>
  </si>
  <si>
    <t xml:space="preserve"> u položky "Odborné prohlídky výtahů dle ČSN včetně provádění pravidelné údržby" bude doložen položkový propočet ceny na jednotlivé výtahy</t>
  </si>
  <si>
    <t xml:space="preserve"> u položky "Zajištění a provedení inspekčních  prohlídek dle ČSN" bude doložen položkový propočet ceny na jednotlivé výtahy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</si>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</sst>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4" fontId="6" fillId="0" borderId="13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Protection="1">
      <protection hidden="1"/>
    </xf>
    <xf numFmtId="4" fontId="1" fillId="0" borderId="15" xfId="0" applyNumberFormat="1" applyFont="1" applyBorder="1" applyProtection="1">
      <protection hidden="1"/>
    </xf>
    <xf numFmtId="3" fontId="5" fillId="0" borderId="13" xfId="0" applyNumberFormat="1" applyFont="1" applyBorder="1" applyAlignment="1" applyProtection="1">
      <alignment horizontal="right" vertical="center" wrapText="1"/>
      <protection hidden="1"/>
    </xf>
    <xf numFmtId="0" fontId="5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12" xfId="0" applyFont="1" applyBorder="1" applyProtection="1">
      <protection hidden="1"/>
    </xf>
    <xf numFmtId="0" fontId="9" fillId="0" borderId="13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9" fillId="0" borderId="17" xfId="0" applyFont="1" applyBorder="1" applyProtection="1">
      <protection hidden="1"/>
    </xf>
    <xf numFmtId="0" fontId="1" fillId="0" borderId="17" xfId="0" applyFont="1" applyBorder="1" applyProtection="1">
      <protection hidden="1"/>
    </xf>
    <xf numFmtId="2" fontId="1" fillId="0" borderId="17" xfId="0" applyNumberFormat="1" applyFont="1" applyBorder="1" applyProtection="1">
      <protection hidden="1"/>
    </xf>
    <xf numFmtId="4" fontId="2" fillId="0" borderId="18" xfId="0" applyNumberFormat="1" applyFont="1" applyBorder="1" applyProtection="1">
      <protection hidden="1"/>
    </xf>
    <xf numFmtId="0" fontId="9" fillId="0" borderId="10" xfId="0" applyFont="1" applyBorder="1" applyProtection="1">
      <protection hidden="1"/>
    </xf>
    <xf numFmtId="2" fontId="1" fillId="0" borderId="10" xfId="0" applyNumberFormat="1" applyFont="1" applyBorder="1" applyProtection="1">
      <protection hidden="1"/>
    </xf>
    <xf numFmtId="4" fontId="1" fillId="0" borderId="11" xfId="0" applyNumberFormat="1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9" fillId="0" borderId="20" xfId="0" applyFont="1" applyBorder="1" applyProtection="1">
      <protection hidden="1"/>
    </xf>
    <xf numFmtId="0" fontId="1" fillId="0" borderId="20" xfId="0" applyFont="1" applyBorder="1" applyProtection="1">
      <protection hidden="1"/>
    </xf>
    <xf numFmtId="4" fontId="2" fillId="0" borderId="21" xfId="0" applyNumberFormat="1" applyFont="1" applyBorder="1" applyProtection="1">
      <protection hidden="1"/>
    </xf>
    <xf numFmtId="0" fontId="4" fillId="0" borderId="22" xfId="0" applyFont="1" applyBorder="1" applyProtection="1">
      <protection hidden="1"/>
    </xf>
    <xf numFmtId="0" fontId="1" fillId="0" borderId="23" xfId="0" applyFont="1" applyBorder="1" applyProtection="1">
      <protection hidden="1"/>
    </xf>
    <xf numFmtId="4" fontId="4" fillId="0" borderId="24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8" fillId="0" borderId="0" xfId="1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2" fontId="1" fillId="2" borderId="1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alignment horizontal="right"/>
      <protection hidden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0" sqref="E20"/>
    </sheetView>
  </sheetViews>
  <sheetFormatPr defaultRowHeight="15" x14ac:dyDescent="0.25"/>
  <cols>
    <col min="1" max="1" width="3.28515625" style="2" customWidth="1"/>
    <col min="2" max="2" width="116.5703125" style="2" customWidth="1"/>
    <col min="3" max="3" width="10" style="2" customWidth="1"/>
    <col min="4" max="4" width="13.7109375" style="2" customWidth="1"/>
    <col min="5" max="5" width="14" style="2" customWidth="1"/>
    <col min="6" max="6" width="18.5703125" style="2" customWidth="1"/>
    <col min="7" max="16384" width="9.140625" style="2"/>
  </cols>
  <sheetData>
    <row r="1" spans="1:6" ht="15.75" thickBot="1" x14ac:dyDescent="0.3">
      <c r="A1" s="1"/>
      <c r="B1" s="1"/>
      <c r="C1" s="1"/>
      <c r="D1" s="1"/>
      <c r="E1" s="46" t="s">
        <v>32</v>
      </c>
      <c r="F1" s="47"/>
    </row>
    <row r="2" spans="1:6" ht="20.25" x14ac:dyDescent="0.3">
      <c r="A2" s="1"/>
      <c r="B2" s="40" t="s">
        <v>29</v>
      </c>
      <c r="C2" s="41"/>
      <c r="D2" s="41"/>
      <c r="E2" s="41"/>
      <c r="F2" s="42"/>
    </row>
    <row r="3" spans="1:6" ht="21" thickBot="1" x14ac:dyDescent="0.35">
      <c r="A3" s="1"/>
      <c r="B3" s="43" t="s">
        <v>0</v>
      </c>
      <c r="C3" s="44"/>
      <c r="D3" s="44"/>
      <c r="E3" s="44"/>
      <c r="F3" s="45"/>
    </row>
    <row r="4" spans="1:6" ht="57.75" thickBot="1" x14ac:dyDescent="0.3">
      <c r="A4" s="1"/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18.75" x14ac:dyDescent="0.3">
      <c r="A5" s="1"/>
      <c r="B5" s="6" t="s">
        <v>6</v>
      </c>
      <c r="C5" s="7"/>
      <c r="D5" s="7"/>
      <c r="E5" s="7"/>
      <c r="F5" s="8"/>
    </row>
    <row r="6" spans="1:6" ht="18.75" customHeight="1" x14ac:dyDescent="0.25">
      <c r="A6" s="1"/>
      <c r="B6" s="9" t="s">
        <v>24</v>
      </c>
      <c r="C6" s="10" t="s">
        <v>7</v>
      </c>
      <c r="D6" s="11">
        <v>5</v>
      </c>
      <c r="E6" s="37"/>
      <c r="F6" s="12">
        <f t="shared" ref="F6:F17" si="0">D6*E6*4</f>
        <v>0</v>
      </c>
    </row>
    <row r="7" spans="1:6" ht="17.25" customHeight="1" x14ac:dyDescent="0.25">
      <c r="A7" s="1"/>
      <c r="B7" s="9" t="s">
        <v>8</v>
      </c>
      <c r="C7" s="10" t="s">
        <v>9</v>
      </c>
      <c r="D7" s="13">
        <v>3</v>
      </c>
      <c r="E7" s="38"/>
      <c r="F7" s="12">
        <f t="shared" si="0"/>
        <v>0</v>
      </c>
    </row>
    <row r="8" spans="1:6" ht="18" customHeight="1" x14ac:dyDescent="0.25">
      <c r="A8" s="1"/>
      <c r="B8" s="9" t="s">
        <v>10</v>
      </c>
      <c r="C8" s="10" t="s">
        <v>9</v>
      </c>
      <c r="D8" s="14">
        <v>0.25</v>
      </c>
      <c r="E8" s="38"/>
      <c r="F8" s="12">
        <f t="shared" si="0"/>
        <v>0</v>
      </c>
    </row>
    <row r="9" spans="1:6" ht="18" customHeight="1" x14ac:dyDescent="0.25">
      <c r="A9" s="1"/>
      <c r="B9" s="9" t="s">
        <v>11</v>
      </c>
      <c r="C9" s="10" t="s">
        <v>9</v>
      </c>
      <c r="D9" s="14">
        <v>0.17</v>
      </c>
      <c r="E9" s="38"/>
      <c r="F9" s="12">
        <f t="shared" si="0"/>
        <v>0</v>
      </c>
    </row>
    <row r="10" spans="1:6" ht="16.5" customHeight="1" x14ac:dyDescent="0.25">
      <c r="A10" s="1"/>
      <c r="B10" s="9" t="s">
        <v>12</v>
      </c>
      <c r="C10" s="10" t="s">
        <v>9</v>
      </c>
      <c r="D10" s="13">
        <v>2</v>
      </c>
      <c r="E10" s="38"/>
      <c r="F10" s="12">
        <f t="shared" si="0"/>
        <v>0</v>
      </c>
    </row>
    <row r="11" spans="1:6" ht="18" customHeight="1" x14ac:dyDescent="0.25">
      <c r="A11" s="1"/>
      <c r="B11" s="9" t="s">
        <v>28</v>
      </c>
      <c r="C11" s="10" t="s">
        <v>9</v>
      </c>
      <c r="D11" s="13">
        <v>1</v>
      </c>
      <c r="E11" s="38"/>
      <c r="F11" s="12">
        <f t="shared" si="0"/>
        <v>0</v>
      </c>
    </row>
    <row r="12" spans="1:6" ht="18" customHeight="1" x14ac:dyDescent="0.25">
      <c r="A12" s="1"/>
      <c r="B12" s="9" t="s">
        <v>23</v>
      </c>
      <c r="C12" s="10" t="s">
        <v>9</v>
      </c>
      <c r="D12" s="13">
        <v>1</v>
      </c>
      <c r="E12" s="38"/>
      <c r="F12" s="12">
        <f t="shared" si="0"/>
        <v>0</v>
      </c>
    </row>
    <row r="13" spans="1:6" ht="18" customHeight="1" x14ac:dyDescent="0.25">
      <c r="A13" s="1"/>
      <c r="B13" s="9" t="s">
        <v>27</v>
      </c>
      <c r="C13" s="10" t="s">
        <v>9</v>
      </c>
      <c r="D13" s="13">
        <v>1</v>
      </c>
      <c r="E13" s="38"/>
      <c r="F13" s="12">
        <f t="shared" si="0"/>
        <v>0</v>
      </c>
    </row>
    <row r="14" spans="1:6" ht="18" customHeight="1" x14ac:dyDescent="0.25">
      <c r="A14" s="1"/>
      <c r="B14" s="9" t="s">
        <v>26</v>
      </c>
      <c r="C14" s="10" t="s">
        <v>9</v>
      </c>
      <c r="D14" s="13">
        <v>1</v>
      </c>
      <c r="E14" s="38"/>
      <c r="F14" s="12">
        <f t="shared" si="0"/>
        <v>0</v>
      </c>
    </row>
    <row r="15" spans="1:6" ht="15.75" customHeight="1" x14ac:dyDescent="0.25">
      <c r="A15" s="1"/>
      <c r="B15" s="9" t="s">
        <v>25</v>
      </c>
      <c r="C15" s="10" t="s">
        <v>9</v>
      </c>
      <c r="D15" s="13">
        <v>1</v>
      </c>
      <c r="E15" s="38"/>
      <c r="F15" s="12">
        <f t="shared" si="0"/>
        <v>0</v>
      </c>
    </row>
    <row r="16" spans="1:6" x14ac:dyDescent="0.25">
      <c r="A16" s="1"/>
      <c r="B16" s="15" t="s">
        <v>13</v>
      </c>
      <c r="C16" s="16" t="s">
        <v>14</v>
      </c>
      <c r="D16" s="17">
        <v>50</v>
      </c>
      <c r="E16" s="38"/>
      <c r="F16" s="12">
        <f t="shared" si="0"/>
        <v>0</v>
      </c>
    </row>
    <row r="17" spans="1:6" x14ac:dyDescent="0.25">
      <c r="A17" s="1"/>
      <c r="B17" s="15" t="s">
        <v>15</v>
      </c>
      <c r="C17" s="16" t="s">
        <v>14</v>
      </c>
      <c r="D17" s="17">
        <v>15</v>
      </c>
      <c r="E17" s="38"/>
      <c r="F17" s="12">
        <f t="shared" si="0"/>
        <v>0</v>
      </c>
    </row>
    <row r="18" spans="1:6" ht="15.75" thickBot="1" x14ac:dyDescent="0.3">
      <c r="A18" s="1"/>
      <c r="B18" s="18" t="s">
        <v>16</v>
      </c>
      <c r="C18" s="19"/>
      <c r="D18" s="20"/>
      <c r="E18" s="21"/>
      <c r="F18" s="22">
        <f>SUM(F6:F17)</f>
        <v>0</v>
      </c>
    </row>
    <row r="19" spans="1:6" ht="18.75" x14ac:dyDescent="0.3">
      <c r="A19" s="1"/>
      <c r="B19" s="6" t="s">
        <v>17</v>
      </c>
      <c r="C19" s="23"/>
      <c r="D19" s="7"/>
      <c r="E19" s="24"/>
      <c r="F19" s="25"/>
    </row>
    <row r="20" spans="1:6" x14ac:dyDescent="0.25">
      <c r="A20" s="1"/>
      <c r="B20" s="15" t="s">
        <v>18</v>
      </c>
      <c r="C20" s="16" t="s">
        <v>7</v>
      </c>
      <c r="D20" s="17">
        <v>15</v>
      </c>
      <c r="E20" s="38"/>
      <c r="F20" s="12">
        <f>D20*E20*4</f>
        <v>0</v>
      </c>
    </row>
    <row r="21" spans="1:6" x14ac:dyDescent="0.25">
      <c r="A21" s="1"/>
      <c r="B21" s="15" t="s">
        <v>19</v>
      </c>
      <c r="C21" s="16" t="s">
        <v>7</v>
      </c>
      <c r="D21" s="20">
        <v>5</v>
      </c>
      <c r="E21" s="39"/>
      <c r="F21" s="12">
        <f>D21*E21*4</f>
        <v>0</v>
      </c>
    </row>
    <row r="22" spans="1:6" ht="15.75" thickBot="1" x14ac:dyDescent="0.3">
      <c r="A22" s="1"/>
      <c r="B22" s="26" t="s">
        <v>20</v>
      </c>
      <c r="C22" s="27"/>
      <c r="D22" s="28"/>
      <c r="E22" s="28"/>
      <c r="F22" s="29">
        <f>SUM(F20:F21)</f>
        <v>0</v>
      </c>
    </row>
    <row r="23" spans="1:6" ht="19.5" thickBot="1" x14ac:dyDescent="0.35">
      <c r="A23" s="1"/>
      <c r="B23" s="30" t="s">
        <v>21</v>
      </c>
      <c r="C23" s="31"/>
      <c r="D23" s="31"/>
      <c r="E23" s="31"/>
      <c r="F23" s="32">
        <f>SUM(F22,F18)</f>
        <v>0</v>
      </c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3"/>
      <c r="B25" s="34" t="s">
        <v>22</v>
      </c>
      <c r="C25" s="1"/>
      <c r="D25" s="1"/>
      <c r="E25" s="1"/>
      <c r="F25" s="1"/>
    </row>
    <row r="26" spans="1:6" x14ac:dyDescent="0.25">
      <c r="A26" s="35"/>
      <c r="B26" s="36" t="s">
        <v>30</v>
      </c>
    </row>
    <row r="27" spans="1:6" x14ac:dyDescent="0.25">
      <c r="A27" s="35"/>
      <c r="B27" s="36" t="s">
        <v>31</v>
      </c>
    </row>
    <row r="28" spans="1:6" x14ac:dyDescent="0.25">
      <c r="A28" s="35"/>
      <c r="B28" s="35"/>
    </row>
  </sheetData>
  <sheetProtection password="CC06" sheet="1" objects="1" scenarios="1" selectLockedCells="1"/>
  <mergeCells count="3">
    <mergeCell ref="B2:F2"/>
    <mergeCell ref="B3:F3"/>
    <mergeCell ref="E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Mikeš Jiří</dc:creator>
  <cp:lastModifiedBy>Lenc David</cp:lastModifiedBy>
  <dcterms:created xsi:type="dcterms:W3CDTF">2018-04-30T10:16:47Z</dcterms:created>
  <dcterms:modified xsi:type="dcterms:W3CDTF">2018-06-13T14:23:46Z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-1249959203</vt:i4>
  </property>
  <property fmtid="{D5CDD505-2E9C-101B-9397-08002B2CF9AE}" pid="3" name="_NewReviewCycle">
    <vt:lpwstr/>
  </property>
  <property fmtid="{D5CDD505-2E9C-101B-9397-08002B2CF9AE}" pid="4" name="_EmailSubject">
    <vt:lpwstr>Dokumentace poptávky - výtahy Brno</vt:lpwstr>
  </property>
  <property fmtid="{D5CDD505-2E9C-101B-9397-08002B2CF9AE}" pid="5" name="_AuthorEmail">
    <vt:lpwstr>Jiri.Mikes@cnb.cz</vt:lpwstr>
  </property>
  <property fmtid="{D5CDD505-2E9C-101B-9397-08002B2CF9AE}" pid="6" name="_AuthorEmailDisplayName">
    <vt:lpwstr>Mikeš Jiří</vt:lpwstr>
  </property>
  <property fmtid="{D5CDD505-2E9C-101B-9397-08002B2CF9AE}" pid="7" name="_PreviousAdHocReviewCycleID">
    <vt:i4>-1630797242</vt:i4>
  </property>
  <property fmtid="{D5CDD505-2E9C-101B-9397-08002B2CF9AE}" pid="8" name="_ReviewingToolsShownOnce">
    <vt:lpwstr/>
  </property>
</Properties>
</file>