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5" windowWidth="22980" windowHeight="10785" activeTab="0"/>
  </bookViews>
  <sheets>
    <sheet name="Celková nabídková cena" sheetId="1" r:id="rId1"/>
    <sheet name="PS1" sheetId="2" r:id="rId2"/>
    <sheet name="PS2" sheetId="3" r:id="rId3"/>
  </sheets>
  <definedNames/>
  <calcPr calcId="145621"/>
</workbook>
</file>

<file path=xl/sharedStrings.xml><?xml version="1.0" encoding="utf-8"?>
<sst xmlns="http://schemas.openxmlformats.org/spreadsheetml/2006/main" count="70" uniqueCount="40">
  <si>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</si>
  <si>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</si>
  <si>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</si>
  <si>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</si>
  <si>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</si>
  <si>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</si>
  <si>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</si>
  <si>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Pravidelná údržba - popis dle přílohy č. 1 smlouvy*</t>
  </si>
  <si>
    <t>soubor</t>
  </si>
  <si>
    <t>hod.</t>
  </si>
  <si>
    <t>Celkem ceny prací a činností za 4 roky v Kč bez DPH</t>
  </si>
  <si>
    <t>Cena za výjezd</t>
  </si>
  <si>
    <t>výjezd</t>
  </si>
  <si>
    <t>Cena za výjezdy za 4 roky v Kč bez DPH</t>
  </si>
  <si>
    <t>Cena celkem za 4 roky v Kč bez DPH</t>
  </si>
  <si>
    <t>* cena činností včetně dopravy</t>
  </si>
  <si>
    <t>ČNB Ostrava</t>
  </si>
  <si>
    <t>Tabulka č. 1</t>
  </si>
  <si>
    <t>PS1 Vzduchotechnika a větrání</t>
  </si>
  <si>
    <t>PS2 Chlazení</t>
  </si>
  <si>
    <t>Tabulka č. 2</t>
  </si>
  <si>
    <t xml:space="preserve">Celková nabídková cena </t>
  </si>
  <si>
    <t>Celkem v Kč bez DPH</t>
  </si>
  <si>
    <t>!uchazeč tento list nevyplňuje; ceny se přenášejí automaticky z ostatních listů tabulky!</t>
  </si>
  <si>
    <t>PS1  VZT a větrání  /Tabulka č.1/</t>
  </si>
  <si>
    <t>PS2  Chlazení   /Tabulka č.2/</t>
  </si>
  <si>
    <t>Provádění oprav v pracovních dnech v době od 18:00 hod do 06:00 hod a ve dnech pracovního volna</t>
  </si>
  <si>
    <t>Pravidelná údržba dle přílohy č. 1 smlouvy bod A) zařízení DAIKIN (říjen)*</t>
  </si>
  <si>
    <t>Pravidelná údržba dle přílohy č. 1 smlouvy  bod B) zařízení AERMEC (duben)*</t>
  </si>
  <si>
    <t>Pravidelná údržba dle přílohy č. 1 smlouvy bod A) Klimatizace - systém DAIKIN (duben)*</t>
  </si>
  <si>
    <t>Provádění oprav v pracovních dnech v době od 6:00 hod do 18:00 hod</t>
  </si>
  <si>
    <t>Cena za jeden výjezd (pro opravy)  v pracovních dnech v době od 6:00 hod do 18:00 hod</t>
  </si>
  <si>
    <t>Cena za jeden výjezd (pro opravy) v pracovních dnech v době od 18:00 hod do 06:00 hod a ve dnech pracovního volna</t>
  </si>
  <si>
    <t>Mimořádné vyčištění venkovních jednotek (na výzvu)</t>
  </si>
  <si>
    <t>Mimořádné vyčištění vnitřních jednotek (na výzvu)</t>
  </si>
  <si>
    <t>Cena za jeden výjezd (pro opravy a vyčištění jednotek)  v pracovních dnech v době od 6:00 hod do 18:00 hod</t>
  </si>
  <si>
    <t>Cena za jeden výjezd (pro opravy a vyčištění jednotek) v pracovních dnech v době od 18:00 hod do 06:00 hod a ve dnech pracovního volna</t>
  </si>
  <si>
    <t>Výměna 6 ks filtrů PAK 98 dle přílohy č. 1 smlouvy*</t>
  </si>
  <si>
    <t>Výměna 2 ks filtrů VZT a 1 ks GEKO-7 dle přílohy č. 1 smlouvy*</t>
  </si>
  <si>
    <t>Příloha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</si>
</sst>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74">
    <xf numFmtId="0" fontId="0" fillId="0" borderId="0" xfId="0"/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0" fontId="7" fillId="0" borderId="13" xfId="0" applyFont="1" applyBorder="1"/>
    <xf numFmtId="0" fontId="4" fillId="0" borderId="14" xfId="0" applyFont="1" applyBorder="1"/>
    <xf numFmtId="4" fontId="7" fillId="0" borderId="15" xfId="0" applyNumberFormat="1" applyFont="1" applyBorder="1"/>
    <xf numFmtId="4" fontId="5" fillId="0" borderId="16" xfId="0" applyNumberFormat="1" applyFont="1" applyBorder="1"/>
    <xf numFmtId="0" fontId="8" fillId="0" borderId="4" xfId="0" applyFont="1" applyBorder="1"/>
    <xf numFmtId="0" fontId="5" fillId="0" borderId="17" xfId="0" applyFont="1" applyBorder="1"/>
    <xf numFmtId="4" fontId="5" fillId="0" borderId="18" xfId="0" applyNumberFormat="1" applyFont="1" applyBorder="1"/>
    <xf numFmtId="4" fontId="4" fillId="0" borderId="8" xfId="0" applyNumberFormat="1" applyFont="1" applyBorder="1"/>
    <xf numFmtId="0" fontId="5" fillId="0" borderId="0" xfId="0" applyFont="1" applyAlignment="1">
      <alignment horizontal="right"/>
    </xf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4" fillId="0" borderId="12" xfId="0" applyFont="1" applyBorder="1"/>
    <xf numFmtId="0" fontId="7" fillId="0" borderId="13" xfId="0" applyFont="1" applyBorder="1"/>
    <xf numFmtId="0" fontId="4" fillId="0" borderId="14" xfId="0" applyFont="1" applyBorder="1"/>
    <xf numFmtId="4" fontId="7" fillId="0" borderId="15" xfId="0" applyNumberFormat="1" applyFont="1" applyBorder="1"/>
    <xf numFmtId="0" fontId="8" fillId="0" borderId="9" xfId="0" applyFont="1" applyBorder="1"/>
    <xf numFmtId="0" fontId="8" fillId="0" borderId="4" xfId="0" applyFont="1" applyBorder="1"/>
    <xf numFmtId="0" fontId="5" fillId="0" borderId="17" xfId="0" applyFont="1" applyBorder="1"/>
    <xf numFmtId="4" fontId="5" fillId="0" borderId="18" xfId="0" applyNumberFormat="1" applyFont="1" applyBorder="1"/>
    <xf numFmtId="4" fontId="4" fillId="0" borderId="8" xfId="0" applyNumberFormat="1" applyFont="1" applyBorder="1"/>
    <xf numFmtId="0" fontId="5" fillId="0" borderId="19" xfId="0" applyFont="1" applyBorder="1"/>
    <xf numFmtId="0" fontId="4" fillId="0" borderId="20" xfId="0" applyFont="1" applyBorder="1"/>
    <xf numFmtId="4" fontId="5" fillId="0" borderId="21" xfId="0" applyNumberFormat="1" applyFont="1" applyBorder="1"/>
    <xf numFmtId="0" fontId="4" fillId="0" borderId="11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9" fillId="0" borderId="9" xfId="0" applyFont="1" applyBorder="1"/>
    <xf numFmtId="4" fontId="9" fillId="0" borderId="10" xfId="0" applyNumberFormat="1" applyFont="1" applyBorder="1"/>
    <xf numFmtId="0" fontId="9" fillId="0" borderId="9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/>
    <xf numFmtId="0" fontId="9" fillId="0" borderId="11" xfId="0" applyFont="1" applyBorder="1"/>
    <xf numFmtId="4" fontId="11" fillId="0" borderId="16" xfId="0" applyNumberFormat="1" applyFont="1" applyBorder="1"/>
    <xf numFmtId="0" fontId="9" fillId="0" borderId="0" xfId="0" applyFont="1" applyBorder="1"/>
    <xf numFmtId="0" fontId="12" fillId="0" borderId="0" xfId="0" applyFont="1"/>
    <xf numFmtId="0" fontId="4" fillId="0" borderId="0" xfId="0" applyFont="1" applyFill="1" applyBorder="1"/>
    <xf numFmtId="2" fontId="4" fillId="2" borderId="4" xfId="0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7" xfId="0" applyFont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2" fontId="8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Měna 2 2" xfId="44"/>
    <cellStyle name="měny 2 2" xfId="45"/>
    <cellStyle name="měny 3 2" xfId="46"/>
    <cellStyle name="Normálna 2 2" xfId="47"/>
    <cellStyle name="normální 2 3" xfId="48"/>
    <cellStyle name="normální 2 2 2" xfId="49"/>
    <cellStyle name="normální 3 4" xfId="50"/>
    <cellStyle name="normální 3 2 3" xfId="51"/>
    <cellStyle name="normální 3 2 2 2" xfId="52"/>
    <cellStyle name="normální 3 3 2" xfId="53"/>
    <cellStyle name="normální 5 2 2" xfId="54"/>
    <cellStyle name="Normální 6 2" xfId="55"/>
    <cellStyle name="Normální 10 2" xfId="56"/>
    <cellStyle name="normální 5 3 2" xfId="57"/>
    <cellStyle name="Excel Built-in Norm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 topLeftCell="A1">
      <selection activeCell="C4" sqref="C4:C6"/>
    </sheetView>
  </sheetViews>
  <sheetFormatPr defaultColWidth="9.140625" defaultRowHeight="15"/>
  <cols>
    <col min="1" max="1" width="3.140625" style="0" customWidth="1"/>
    <col min="2" max="2" width="83.421875" style="0" bestFit="1" customWidth="1"/>
    <col min="3" max="3" width="18.00390625" style="0" customWidth="1"/>
  </cols>
  <sheetData>
    <row r="1" spans="1:3" ht="15.75">
      <c r="A1" s="24"/>
      <c r="B1" s="49" t="s">
        <v>16</v>
      </c>
      <c r="C1" s="50" t="s">
        <v>39</v>
      </c>
    </row>
    <row r="2" spans="1:3" ht="16.15" thickBot="1">
      <c r="A2" s="24"/>
      <c r="B2" s="49"/>
      <c r="C2" s="49"/>
    </row>
    <row r="3" spans="1:3" ht="71.25">
      <c r="A3" s="24"/>
      <c r="B3" s="51" t="s">
        <v>21</v>
      </c>
      <c r="C3" s="28" t="s">
        <v>5</v>
      </c>
    </row>
    <row r="4" spans="1:3" ht="15.75">
      <c r="A4" s="24"/>
      <c r="B4" s="52" t="s">
        <v>24</v>
      </c>
      <c r="C4" s="53">
        <f>SUM(PS1!F16)</f>
        <v>0</v>
      </c>
    </row>
    <row r="5" spans="1:3" ht="15.75">
      <c r="A5" s="24"/>
      <c r="B5" s="54" t="s">
        <v>25</v>
      </c>
      <c r="C5" s="55">
        <f>SUM(PS2!F18)</f>
        <v>0</v>
      </c>
    </row>
    <row r="6" spans="1:3" ht="15.6">
      <c r="A6" s="24"/>
      <c r="B6" s="52"/>
      <c r="C6" s="56"/>
    </row>
    <row r="7" spans="1:3" ht="16.5" thickBot="1">
      <c r="A7" s="24"/>
      <c r="B7" s="57" t="s">
        <v>22</v>
      </c>
      <c r="C7" s="58">
        <f>SUM(C4:C6)</f>
        <v>0</v>
      </c>
    </row>
    <row r="8" spans="1:3" ht="15.6">
      <c r="A8" s="24"/>
      <c r="B8" s="59"/>
      <c r="C8" s="59"/>
    </row>
    <row r="9" spans="1:3" ht="15.6">
      <c r="A9" s="24"/>
      <c r="B9" s="59"/>
      <c r="C9" s="59"/>
    </row>
    <row r="10" spans="1:3" ht="15.6">
      <c r="A10" s="24"/>
      <c r="B10" s="49"/>
      <c r="C10" s="49"/>
    </row>
    <row r="11" spans="1:3" ht="15.75">
      <c r="A11" s="24"/>
      <c r="B11" s="60" t="s">
        <v>23</v>
      </c>
      <c r="C11" s="49"/>
    </row>
  </sheetData>
  <sheetProtection password="DEE3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workbookViewId="0" topLeftCell="A1">
      <selection activeCell="B16" sqref="B16"/>
    </sheetView>
  </sheetViews>
  <sheetFormatPr defaultColWidth="9.140625" defaultRowHeight="15"/>
  <cols>
    <col min="1" max="1" width="3.00390625" style="0" customWidth="1"/>
    <col min="2" max="2" width="113.00390625" style="0" customWidth="1"/>
    <col min="3" max="3" width="9.7109375" style="0" customWidth="1"/>
    <col min="4" max="4" width="11.00390625" style="0" customWidth="1"/>
    <col min="5" max="5" width="15.00390625" style="0" customWidth="1"/>
    <col min="6" max="6" width="17.28125" style="0" customWidth="1"/>
  </cols>
  <sheetData>
    <row r="1" spans="2:6" ht="15.75" thickBot="1">
      <c r="B1" s="2" t="s">
        <v>16</v>
      </c>
      <c r="C1" s="2"/>
      <c r="D1" s="2"/>
      <c r="E1" s="1"/>
      <c r="F1" s="23" t="s">
        <v>17</v>
      </c>
    </row>
    <row r="2" spans="2:6" ht="20.25">
      <c r="B2" s="68" t="s">
        <v>18</v>
      </c>
      <c r="C2" s="69"/>
      <c r="D2" s="69"/>
      <c r="E2" s="69"/>
      <c r="F2" s="70"/>
    </row>
    <row r="3" spans="2:6" ht="21" thickBot="1">
      <c r="B3" s="71" t="s">
        <v>0</v>
      </c>
      <c r="C3" s="72"/>
      <c r="D3" s="72"/>
      <c r="E3" s="72"/>
      <c r="F3" s="73"/>
    </row>
    <row r="4" spans="2:6" ht="72" thickBot="1"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2:6" ht="18.75">
      <c r="B5" s="8" t="s">
        <v>6</v>
      </c>
      <c r="C5" s="9"/>
      <c r="D5" s="9"/>
      <c r="E5" s="9"/>
      <c r="F5" s="10"/>
    </row>
    <row r="6" spans="2:6" ht="15">
      <c r="B6" s="11" t="s">
        <v>7</v>
      </c>
      <c r="C6" s="6" t="s">
        <v>8</v>
      </c>
      <c r="D6" s="19">
        <v>1</v>
      </c>
      <c r="E6" s="62"/>
      <c r="F6" s="12">
        <f>PRODUCT(D6*E6*4)</f>
        <v>0</v>
      </c>
    </row>
    <row r="7" spans="2:6" ht="15">
      <c r="B7" s="11" t="s">
        <v>38</v>
      </c>
      <c r="C7" s="6" t="s">
        <v>8</v>
      </c>
      <c r="D7" s="6">
        <v>4</v>
      </c>
      <c r="E7" s="62"/>
      <c r="F7" s="35">
        <f aca="true" t="shared" si="0" ref="F7:F10">PRODUCT(D7*E7*4)</f>
        <v>0</v>
      </c>
    </row>
    <row r="8" spans="2:6" s="24" customFormat="1" ht="15">
      <c r="B8" s="34" t="s">
        <v>37</v>
      </c>
      <c r="C8" s="29" t="s">
        <v>8</v>
      </c>
      <c r="D8" s="29">
        <v>4</v>
      </c>
      <c r="E8" s="62"/>
      <c r="F8" s="35">
        <f>PRODUCT(D8*E8*4)</f>
        <v>0</v>
      </c>
    </row>
    <row r="9" spans="2:6" ht="15">
      <c r="B9" s="11" t="s">
        <v>30</v>
      </c>
      <c r="C9" s="6" t="s">
        <v>9</v>
      </c>
      <c r="D9" s="6">
        <v>35</v>
      </c>
      <c r="E9" s="62"/>
      <c r="F9" s="35">
        <f t="shared" si="0"/>
        <v>0</v>
      </c>
    </row>
    <row r="10" spans="2:6" ht="15">
      <c r="B10" s="11" t="s">
        <v>26</v>
      </c>
      <c r="C10" s="6" t="s">
        <v>9</v>
      </c>
      <c r="D10" s="6">
        <v>6</v>
      </c>
      <c r="E10" s="62"/>
      <c r="F10" s="35">
        <f t="shared" si="0"/>
        <v>0</v>
      </c>
    </row>
    <row r="11" spans="2:6" ht="15.75" thickBot="1">
      <c r="B11" s="20" t="s">
        <v>10</v>
      </c>
      <c r="C11" s="7"/>
      <c r="D11" s="7"/>
      <c r="E11" s="63"/>
      <c r="F11" s="21">
        <f>SUM(F6:F10)</f>
        <v>0</v>
      </c>
    </row>
    <row r="12" spans="2:6" ht="18.75">
      <c r="B12" s="8" t="s">
        <v>11</v>
      </c>
      <c r="C12" s="9"/>
      <c r="D12" s="9"/>
      <c r="E12" s="64"/>
      <c r="F12" s="22"/>
    </row>
    <row r="13" spans="2:6" ht="15">
      <c r="B13" s="11" t="s">
        <v>31</v>
      </c>
      <c r="C13" s="6" t="s">
        <v>12</v>
      </c>
      <c r="D13" s="6">
        <v>10</v>
      </c>
      <c r="E13" s="62"/>
      <c r="F13" s="12">
        <f>PRODUCT(D13*E13*4)</f>
        <v>0</v>
      </c>
    </row>
    <row r="14" spans="2:6" ht="15">
      <c r="B14" s="11" t="s">
        <v>32</v>
      </c>
      <c r="C14" s="6" t="s">
        <v>12</v>
      </c>
      <c r="D14" s="7">
        <v>2</v>
      </c>
      <c r="E14" s="65"/>
      <c r="F14" s="35">
        <f>PRODUCT(D14*E14*4)</f>
        <v>0</v>
      </c>
    </row>
    <row r="15" spans="2:6" ht="15.75" thickBot="1">
      <c r="B15" s="13" t="s">
        <v>13</v>
      </c>
      <c r="C15" s="14"/>
      <c r="D15" s="14"/>
      <c r="E15" s="14"/>
      <c r="F15" s="18">
        <f>SUM(F13:F14)</f>
        <v>0</v>
      </c>
    </row>
    <row r="16" spans="2:6" ht="19.5" thickBot="1">
      <c r="B16" s="15" t="s">
        <v>14</v>
      </c>
      <c r="C16" s="16"/>
      <c r="D16" s="16"/>
      <c r="E16" s="16"/>
      <c r="F16" s="17">
        <f>SUM(F11+F15)</f>
        <v>0</v>
      </c>
    </row>
    <row r="17" spans="2:6" ht="14.45">
      <c r="B17" s="2"/>
      <c r="C17" s="2"/>
      <c r="D17" s="2"/>
      <c r="E17" s="2"/>
      <c r="F17" s="2"/>
    </row>
    <row r="18" spans="2:6" ht="15">
      <c r="B18" s="2" t="s">
        <v>15</v>
      </c>
      <c r="C18" s="2"/>
      <c r="D18" s="2"/>
      <c r="E18" s="2"/>
      <c r="F18" s="2"/>
    </row>
  </sheetData>
  <sheetProtection password="DEE3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workbookViewId="0" topLeftCell="A1">
      <selection activeCell="I15" sqref="I15"/>
    </sheetView>
  </sheetViews>
  <sheetFormatPr defaultColWidth="9.140625" defaultRowHeight="15"/>
  <cols>
    <col min="1" max="1" width="3.140625" style="0" customWidth="1"/>
    <col min="2" max="2" width="119.140625" style="0" customWidth="1"/>
    <col min="3" max="3" width="10.7109375" style="0" customWidth="1"/>
    <col min="4" max="4" width="11.00390625" style="0" bestFit="1" customWidth="1"/>
    <col min="5" max="5" width="15.00390625" style="0" customWidth="1"/>
    <col min="6" max="6" width="17.140625" style="0" customWidth="1"/>
  </cols>
  <sheetData>
    <row r="1" spans="2:6" ht="15.75" thickBot="1">
      <c r="B1" s="25" t="s">
        <v>16</v>
      </c>
      <c r="C1" s="25"/>
      <c r="D1" s="25"/>
      <c r="E1" s="24"/>
      <c r="F1" s="23" t="s">
        <v>20</v>
      </c>
    </row>
    <row r="2" spans="2:6" ht="20.25">
      <c r="B2" s="68" t="s">
        <v>19</v>
      </c>
      <c r="C2" s="69"/>
      <c r="D2" s="69"/>
      <c r="E2" s="69"/>
      <c r="F2" s="70"/>
    </row>
    <row r="3" spans="2:6" ht="21" thickBot="1">
      <c r="B3" s="71" t="s">
        <v>0</v>
      </c>
      <c r="C3" s="72"/>
      <c r="D3" s="72"/>
      <c r="E3" s="72"/>
      <c r="F3" s="73"/>
    </row>
    <row r="4" spans="2:6" ht="72" thickBot="1">
      <c r="B4" s="26" t="s">
        <v>1</v>
      </c>
      <c r="C4" s="27" t="s">
        <v>2</v>
      </c>
      <c r="D4" s="27" t="s">
        <v>3</v>
      </c>
      <c r="E4" s="27" t="s">
        <v>4</v>
      </c>
      <c r="F4" s="28" t="s">
        <v>5</v>
      </c>
    </row>
    <row r="5" spans="2:6" ht="18.75">
      <c r="B5" s="31" t="s">
        <v>6</v>
      </c>
      <c r="C5" s="32"/>
      <c r="D5" s="32"/>
      <c r="E5" s="32"/>
      <c r="F5" s="33"/>
    </row>
    <row r="6" spans="2:6" ht="15">
      <c r="B6" s="40" t="s">
        <v>29</v>
      </c>
      <c r="C6" s="41" t="s">
        <v>8</v>
      </c>
      <c r="D6" s="41">
        <v>1</v>
      </c>
      <c r="E6" s="66"/>
      <c r="F6" s="35">
        <f>PRODUCT(D6*E6*4)</f>
        <v>0</v>
      </c>
    </row>
    <row r="7" spans="2:6" ht="15">
      <c r="B7" s="40" t="s">
        <v>27</v>
      </c>
      <c r="C7" s="41" t="s">
        <v>8</v>
      </c>
      <c r="D7" s="41">
        <v>1</v>
      </c>
      <c r="E7" s="66"/>
      <c r="F7" s="35">
        <f aca="true" t="shared" si="0" ref="F7:F12">PRODUCT(D7*E7*4)</f>
        <v>0</v>
      </c>
    </row>
    <row r="8" spans="2:6" ht="15">
      <c r="B8" s="40" t="s">
        <v>28</v>
      </c>
      <c r="C8" s="41" t="s">
        <v>8</v>
      </c>
      <c r="D8" s="41">
        <v>1</v>
      </c>
      <c r="E8" s="66"/>
      <c r="F8" s="35">
        <f t="shared" si="0"/>
        <v>0</v>
      </c>
    </row>
    <row r="9" spans="2:6" ht="15">
      <c r="B9" s="40" t="s">
        <v>33</v>
      </c>
      <c r="C9" s="41" t="s">
        <v>8</v>
      </c>
      <c r="D9" s="41">
        <v>1</v>
      </c>
      <c r="E9" s="66"/>
      <c r="F9" s="35">
        <f t="shared" si="0"/>
        <v>0</v>
      </c>
    </row>
    <row r="10" spans="2:6" ht="15">
      <c r="B10" s="40" t="s">
        <v>34</v>
      </c>
      <c r="C10" s="41" t="s">
        <v>8</v>
      </c>
      <c r="D10" s="41">
        <v>1</v>
      </c>
      <c r="E10" s="66"/>
      <c r="F10" s="35">
        <f t="shared" si="0"/>
        <v>0</v>
      </c>
    </row>
    <row r="11" spans="2:6" ht="15">
      <c r="B11" s="40" t="s">
        <v>30</v>
      </c>
      <c r="C11" s="41" t="s">
        <v>9</v>
      </c>
      <c r="D11" s="41">
        <v>40</v>
      </c>
      <c r="E11" s="66"/>
      <c r="F11" s="35">
        <f t="shared" si="0"/>
        <v>0</v>
      </c>
    </row>
    <row r="12" spans="2:6" ht="15">
      <c r="B12" s="40" t="s">
        <v>26</v>
      </c>
      <c r="C12" s="41" t="s">
        <v>9</v>
      </c>
      <c r="D12" s="41">
        <v>6</v>
      </c>
      <c r="E12" s="66"/>
      <c r="F12" s="35">
        <f t="shared" si="0"/>
        <v>0</v>
      </c>
    </row>
    <row r="13" spans="2:6" ht="15.75" thickBot="1">
      <c r="B13" s="42" t="s">
        <v>10</v>
      </c>
      <c r="C13" s="30"/>
      <c r="D13" s="30"/>
      <c r="E13" s="30"/>
      <c r="F13" s="43">
        <f>SUM(F6:F12)</f>
        <v>0</v>
      </c>
    </row>
    <row r="14" spans="2:6" ht="18.75">
      <c r="B14" s="31" t="s">
        <v>11</v>
      </c>
      <c r="C14" s="32"/>
      <c r="D14" s="32"/>
      <c r="E14" s="32"/>
      <c r="F14" s="44"/>
    </row>
    <row r="15" spans="2:6" ht="15">
      <c r="B15" s="34" t="s">
        <v>35</v>
      </c>
      <c r="C15" s="29" t="s">
        <v>12</v>
      </c>
      <c r="D15" s="29">
        <v>10</v>
      </c>
      <c r="E15" s="62"/>
      <c r="F15" s="35">
        <f>PRODUCT(D15*E15*4)</f>
        <v>0</v>
      </c>
    </row>
    <row r="16" spans="2:6" ht="15.75" thickBot="1">
      <c r="B16" s="48" t="s">
        <v>36</v>
      </c>
      <c r="C16" s="36" t="s">
        <v>12</v>
      </c>
      <c r="D16" s="36">
        <v>2</v>
      </c>
      <c r="E16" s="67"/>
      <c r="F16" s="35">
        <f>PRODUCT(D16*E16*4)</f>
        <v>0</v>
      </c>
    </row>
    <row r="17" spans="2:6" ht="15.75" thickBot="1">
      <c r="B17" s="45" t="s">
        <v>13</v>
      </c>
      <c r="C17" s="46"/>
      <c r="D17" s="46"/>
      <c r="E17" s="46"/>
      <c r="F17" s="47">
        <f>SUM(F15:F16)</f>
        <v>0</v>
      </c>
    </row>
    <row r="18" spans="2:6" ht="19.5" thickBot="1">
      <c r="B18" s="37" t="s">
        <v>14</v>
      </c>
      <c r="C18" s="38"/>
      <c r="D18" s="38"/>
      <c r="E18" s="38"/>
      <c r="F18" s="39">
        <f>SUM(F13+F17)</f>
        <v>0</v>
      </c>
    </row>
    <row r="19" spans="2:6" ht="14.45">
      <c r="B19" s="25"/>
      <c r="C19" s="25"/>
      <c r="D19" s="25"/>
      <c r="E19" s="25"/>
      <c r="F19" s="25"/>
    </row>
    <row r="20" spans="2:6" ht="15">
      <c r="B20" s="25" t="s">
        <v>15</v>
      </c>
      <c r="C20" s="25"/>
      <c r="D20" s="25"/>
      <c r="E20" s="25"/>
      <c r="F20" s="25"/>
    </row>
    <row r="21" spans="2:6" ht="15">
      <c r="B21" s="25"/>
      <c r="C21" s="25"/>
      <c r="D21" s="25"/>
      <c r="E21" s="25"/>
      <c r="F21" s="25"/>
    </row>
    <row r="22" ht="15">
      <c r="B22" s="61"/>
    </row>
  </sheetData>
  <sheetProtection password="DEE3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Kubenka Stanislav</dc:creator>
  <cp:keywords/>
  <dc:description/>
  <cp:lastModifiedBy>Dyluš Vojtěch</cp:lastModifiedBy>
  <cp:lastPrinted>2018-03-13T13:15:37Z</cp:lastPrinted>
  <dcterms:created xsi:type="dcterms:W3CDTF">2018-03-06T13:14:07Z</dcterms:created>
  <dcterms:modified xsi:type="dcterms:W3CDTF">2018-06-13T12:14:30Z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-292644847</vt:i4>
  </property>
  <property fmtid="{D5CDD505-2E9C-101B-9397-08002B2CF9AE}" pid="3" name="_NewReviewCycle">
    <vt:lpwstr/>
  </property>
  <property fmtid="{D5CDD505-2E9C-101B-9397-08002B2CF9AE}" pid="4" name="_EmailSubject">
    <vt:lpwstr>Servis VZT a chlazení v Ově - příprava poptávky</vt:lpwstr>
  </property>
  <property fmtid="{D5CDD505-2E9C-101B-9397-08002B2CF9AE}" pid="5" name="_AuthorEmail">
    <vt:lpwstr>Vojtech.Dylus@cnb.cz</vt:lpwstr>
  </property>
  <property fmtid="{D5CDD505-2E9C-101B-9397-08002B2CF9AE}" pid="6" name="_AuthorEmailDisplayName">
    <vt:lpwstr>Dyluš Vojtěch</vt:lpwstr>
  </property>
  <property fmtid="{D5CDD505-2E9C-101B-9397-08002B2CF9AE}" pid="7" name="_PreviousAdHocReviewCycleID">
    <vt:i4>-1929336563</vt:i4>
  </property>
  <property fmtid="{D5CDD505-2E9C-101B-9397-08002B2CF9AE}" pid="8" name="_ReviewingToolsShownOnce">
    <vt:lpwstr/>
  </property>
</Properties>
</file>