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65521" windowWidth="11925" windowHeight="14475" activeTab="0"/>
  </bookViews>
  <sheets>
    <sheet name="Cenová tabulka" sheetId="1" r:id="rId1"/>
  </sheets>
  <definedNames>
    <definedName name="_xlnm.Print_Area" localSheetId="0">'Cenová tabulka'!$A$3:$F$16</definedName>
  </definedNames>
  <calcPr fullCalcOnLoad="1"/>
</workbook>
</file>

<file path=xl/sharedStrings.xml><?xml version="1.0" encoding="utf-8"?>
<sst xmlns="http://schemas.openxmlformats.org/spreadsheetml/2006/main" count="23" uniqueCount="21">
  <si>
    <t>jednotka</t>
  </si>
  <si>
    <t>cena/jednotka (bez DPH)</t>
  </si>
  <si>
    <t>cena (Kč bez DPH) za období 48 měsíců</t>
  </si>
  <si>
    <t>Účastník vyplní všechna žlutě podbarvená pole!</t>
  </si>
  <si>
    <t>číslo položky</t>
  </si>
  <si>
    <t>CELKOVÁ NABÍDKOVÁ CENA (za období 48 měsíců)</t>
  </si>
  <si>
    <r>
      <t>počet jednotek  za  období 48 měsíců</t>
    </r>
    <r>
      <rPr>
        <b/>
        <vertAlign val="superscript"/>
        <sz val="10"/>
        <rFont val="Arial"/>
        <family val="2"/>
      </rPr>
      <t>1)</t>
    </r>
  </si>
  <si>
    <t>cena (Kč bez DPH)</t>
  </si>
  <si>
    <t>Celková cena úpravy Informačního Systému ArchIvu ČNB v Kč bez DPH</t>
  </si>
  <si>
    <t>kalendářní čtvrtletí</t>
  </si>
  <si>
    <t>hodina</t>
  </si>
  <si>
    <t>Cena za zaškolení pracovníků podle čl. I odst. 3 písm. c) návrhu smlouvy (příloha č. 1 ZD)</t>
  </si>
  <si>
    <t>Cena za všechna zbývající plnění podle části A návrhu smlouvy (příloha č. 1 ZD)</t>
  </si>
  <si>
    <t>Ceny úpravy Informačního Systému ArchIvu ČNB - část A návrhu smlouvy (příloha č. 1 ZD)</t>
  </si>
  <si>
    <t>Ceny podpory Informačního Systému ArchIvu ČNB  - část B návrhu smlouvy (příloha č. 1 ZD)</t>
  </si>
  <si>
    <t>Celková cena podpory Informačního Systému ArchIvu ČNB v Kč bez DPH</t>
  </si>
  <si>
    <t>1) Předpokládaný počet jednotek je stanoven modelově za období 48 měsíců za účelem porovnání nabídek. Skutečné čerpání se od modelového počtu může lišit. Smlouva s vybraným dodavatelem bude uzavřena na dobu neurčitou.</t>
  </si>
  <si>
    <t>Příloha č. 2 ZD - Cenová tabulka - Modifikace Informačního Systému ArchIvu - ISAI</t>
  </si>
  <si>
    <t>Cena za služby v rámci podpory běžného provozu (dle čl. VII odst. 3 návrhu smlouvy (příloha č. 1 ZD))</t>
  </si>
  <si>
    <t>Cena za vynucené aktualizace ISAI (dle čl. VII odst. 4 návrhu smlouvy (příloha č. 1 ZD))</t>
  </si>
  <si>
    <t>Hodinová sazba pro poskytování podpory ISAI v případech neuvedených v položkách č. 3 a 4 (dle čl. VII odst. 5 a 6 návrhu smlouvy (příloha č. 1 ZD))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</si>
</sst>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0"/>
    <numFmt numFmtId="166" formatCode="#,##0.00_ ;\-#,##0.00\ "/>
    <numFmt numFmtId="167" formatCode="#,##0\ &quot;Kč&quot;"/>
    <numFmt numFmtId="168" formatCode="#,##0.000000"/>
    <numFmt numFmtId="169" formatCode="_-* #,##0\ _K_č_-;\-* #,##0\ _K_č_-;_-* &quot;-&quot;??\ _K_č_-;_-@_-"/>
    <numFmt numFmtId="170" formatCode="_-* #,##0.0\ _K_č_-;\-* #,##0.0\ _K_č_-;_-* &quot;-&quot;??\ _K_č_-;_-@_-"/>
    <numFmt numFmtId="171" formatCode="_-* #,##0.000\ _K_č_-;\-* #,##0.000\ _K_č_-;_-* &quot;-&quot;??\ _K_č_-;_-@_-"/>
    <numFmt numFmtId="172" formatCode="_-* #,##0.0000\ &quot;Kč&quot;_-;\-* #,##0.0000\ &quot;Kč&quot;_-;_-* &quot;-&quot;????\ &quot;Kč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[$-405]d\.\ mmmm\ yyyy"/>
  </numFmts>
  <fonts count="45">
    <font>
      <sz val="8"/>
      <name val="Tahoma"/>
      <family val="0"/>
    </font>
    <font>
      <sz val="11"/>
      <color indexed="8"/>
      <name val="Calibri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7" fontId="5" fillId="32" borderId="10" xfId="0" applyNumberFormat="1" applyFont="1" applyFill="1" applyBorder="1" applyAlignment="1" applyProtection="1">
      <alignment horizontal="right"/>
      <protection locked="0"/>
    </xf>
    <xf numFmtId="7" fontId="5" fillId="32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49" fontId="7" fillId="34" borderId="13" xfId="0" applyNumberFormat="1" applyFont="1" applyFill="1" applyBorder="1" applyAlignment="1" applyProtection="1">
      <alignment horizontal="center" vertical="center" wrapText="1"/>
      <protection/>
    </xf>
    <xf numFmtId="49" fontId="7" fillId="34" borderId="14" xfId="0" applyNumberFormat="1" applyFont="1" applyFill="1" applyBorder="1" applyAlignment="1" applyProtection="1">
      <alignment horizontal="center" vertical="center" wrapText="1"/>
      <protection/>
    </xf>
    <xf numFmtId="49" fontId="7" fillId="34" borderId="15" xfId="0" applyNumberFormat="1" applyFont="1" applyFill="1" applyBorder="1" applyAlignment="1" applyProtection="1">
      <alignment horizontal="center" vertical="center" wrapText="1"/>
      <protection/>
    </xf>
    <xf numFmtId="44" fontId="7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8" borderId="20" xfId="0" applyFont="1" applyFill="1" applyBorder="1" applyAlignment="1" applyProtection="1">
      <alignment horizontal="left" vertical="center" wrapText="1"/>
      <protection/>
    </xf>
    <xf numFmtId="0" fontId="4" fillId="8" borderId="14" xfId="0" applyFont="1" applyFill="1" applyBorder="1" applyAlignment="1" applyProtection="1">
      <alignment horizontal="left" vertical="center" wrapText="1"/>
      <protection/>
    </xf>
    <xf numFmtId="44" fontId="5" fillId="8" borderId="16" xfId="0" applyNumberFormat="1" applyFont="1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49" fontId="7" fillId="35" borderId="21" xfId="0" applyNumberFormat="1" applyFont="1" applyFill="1" applyBorder="1" applyAlignment="1" applyProtection="1">
      <alignment horizontal="left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1" fontId="7" fillId="35" borderId="21" xfId="0" applyNumberFormat="1" applyFont="1" applyFill="1" applyBorder="1" applyAlignment="1" applyProtection="1">
      <alignment horizontal="center" vertical="center" wrapText="1"/>
      <protection/>
    </xf>
    <xf numFmtId="44" fontId="7" fillId="35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44" fontId="5" fillId="36" borderId="24" xfId="0" applyNumberFormat="1" applyFont="1" applyFill="1" applyBorder="1" applyAlignment="1" applyProtection="1">
      <alignment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44" fontId="5" fillId="36" borderId="25" xfId="0" applyNumberFormat="1" applyFont="1" applyFill="1" applyBorder="1" applyAlignment="1" applyProtection="1">
      <alignment/>
      <protection/>
    </xf>
    <xf numFmtId="0" fontId="4" fillId="37" borderId="20" xfId="0" applyFont="1" applyFill="1" applyBorder="1" applyAlignment="1" applyProtection="1">
      <alignment horizontal="left" vertical="center" wrapText="1"/>
      <protection/>
    </xf>
    <xf numFmtId="0" fontId="4" fillId="37" borderId="14" xfId="0" applyFont="1" applyFill="1" applyBorder="1" applyAlignment="1" applyProtection="1">
      <alignment horizontal="left" vertical="center" wrapText="1"/>
      <protection/>
    </xf>
    <xf numFmtId="44" fontId="5" fillId="37" borderId="1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36" borderId="26" xfId="0" applyFont="1" applyFill="1" applyBorder="1" applyAlignment="1" applyProtection="1">
      <alignment horizontal="left" vertical="center"/>
      <protection/>
    </xf>
    <xf numFmtId="0" fontId="9" fillId="36" borderId="27" xfId="0" applyFont="1" applyFill="1" applyBorder="1" applyAlignment="1" applyProtection="1">
      <alignment horizontal="left" vertical="center"/>
      <protection/>
    </xf>
    <xf numFmtId="7" fontId="44" fillId="36" borderId="28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44" fontId="5" fillId="33" borderId="25" xfId="0" applyNumberFormat="1" applyFont="1" applyFill="1" applyBorder="1" applyAlignment="1" applyProtection="1">
      <alignment/>
      <protection locked="0"/>
    </xf>
    <xf numFmtId="44" fontId="5" fillId="33" borderId="29" xfId="0" applyNumberFormat="1" applyFont="1" applyFill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D10" activeCellId="4" sqref="F4 F5 D8 D9 D10"/>
    </sheetView>
  </sheetViews>
  <sheetFormatPr defaultColWidth="9.33203125" defaultRowHeight="10.5"/>
  <cols>
    <col min="1" max="1" width="13.83203125" style="4" customWidth="1"/>
    <col min="2" max="2" width="69" style="4" customWidth="1"/>
    <col min="3" max="3" width="22.16015625" style="4" customWidth="1"/>
    <col min="4" max="5" width="20.83203125" style="4" customWidth="1"/>
    <col min="6" max="6" width="32.83203125" style="4" customWidth="1"/>
    <col min="7" max="16384" width="9.33203125" style="4" customWidth="1"/>
  </cols>
  <sheetData>
    <row r="1" spans="1:6" ht="27" customHeight="1">
      <c r="A1" s="3" t="s">
        <v>17</v>
      </c>
      <c r="B1" s="3"/>
      <c r="C1" s="3"/>
      <c r="D1" s="3"/>
      <c r="E1" s="3"/>
      <c r="F1" s="3"/>
    </row>
    <row r="2" spans="1:6" ht="27" customHeight="1" thickBot="1">
      <c r="A2" s="5" t="s">
        <v>3</v>
      </c>
      <c r="B2" s="5"/>
      <c r="C2" s="5"/>
      <c r="D2" s="5"/>
      <c r="E2" s="5"/>
      <c r="F2" s="5"/>
    </row>
    <row r="3" spans="1:6" ht="36.75" customHeight="1" thickBot="1" thickTop="1">
      <c r="A3" s="6" t="s">
        <v>4</v>
      </c>
      <c r="B3" s="7" t="s">
        <v>13</v>
      </c>
      <c r="C3" s="8"/>
      <c r="D3" s="8"/>
      <c r="E3" s="9"/>
      <c r="F3" s="10" t="s">
        <v>7</v>
      </c>
    </row>
    <row r="4" spans="1:6" ht="27" customHeight="1" thickTop="1">
      <c r="A4" s="11">
        <v>1</v>
      </c>
      <c r="B4" s="12" t="s">
        <v>11</v>
      </c>
      <c r="C4" s="12"/>
      <c r="D4" s="12"/>
      <c r="E4" s="12"/>
      <c r="F4" s="43"/>
    </row>
    <row r="5" spans="1:6" ht="27" customHeight="1" thickBot="1">
      <c r="A5" s="13">
        <v>2</v>
      </c>
      <c r="B5" s="14" t="s">
        <v>12</v>
      </c>
      <c r="C5" s="14"/>
      <c r="D5" s="14"/>
      <c r="E5" s="14"/>
      <c r="F5" s="44"/>
    </row>
    <row r="6" spans="1:6" ht="27" customHeight="1" thickBot="1" thickTop="1">
      <c r="A6" s="15" t="s">
        <v>8</v>
      </c>
      <c r="B6" s="16"/>
      <c r="C6" s="16"/>
      <c r="D6" s="16"/>
      <c r="E6" s="16"/>
      <c r="F6" s="17">
        <f>SUM(F4:F5)</f>
        <v>0</v>
      </c>
    </row>
    <row r="7" spans="1:6" ht="36.75" customHeight="1" thickBot="1" thickTop="1">
      <c r="A7" s="18" t="s">
        <v>4</v>
      </c>
      <c r="B7" s="19" t="s">
        <v>14</v>
      </c>
      <c r="C7" s="20" t="s">
        <v>0</v>
      </c>
      <c r="D7" s="21" t="s">
        <v>1</v>
      </c>
      <c r="E7" s="21" t="s">
        <v>6</v>
      </c>
      <c r="F7" s="22" t="s">
        <v>2</v>
      </c>
    </row>
    <row r="8" spans="1:6" ht="45" customHeight="1" thickTop="1">
      <c r="A8" s="23">
        <v>3</v>
      </c>
      <c r="B8" s="24" t="s">
        <v>18</v>
      </c>
      <c r="C8" s="25" t="s">
        <v>9</v>
      </c>
      <c r="D8" s="1"/>
      <c r="E8" s="26">
        <v>16</v>
      </c>
      <c r="F8" s="27">
        <f>D8*E8</f>
        <v>0</v>
      </c>
    </row>
    <row r="9" spans="1:6" ht="45" customHeight="1">
      <c r="A9" s="11">
        <v>4</v>
      </c>
      <c r="B9" s="28" t="s">
        <v>19</v>
      </c>
      <c r="C9" s="29" t="s">
        <v>9</v>
      </c>
      <c r="D9" s="2"/>
      <c r="E9" s="30">
        <v>16</v>
      </c>
      <c r="F9" s="31">
        <f>D9*E9</f>
        <v>0</v>
      </c>
    </row>
    <row r="10" spans="1:6" ht="45" customHeight="1" thickBot="1">
      <c r="A10" s="11">
        <v>5</v>
      </c>
      <c r="B10" s="28" t="s">
        <v>20</v>
      </c>
      <c r="C10" s="29" t="s">
        <v>10</v>
      </c>
      <c r="D10" s="2"/>
      <c r="E10" s="30">
        <v>200</v>
      </c>
      <c r="F10" s="31">
        <f>D10*E10</f>
        <v>0</v>
      </c>
    </row>
    <row r="11" spans="1:6" ht="27" customHeight="1" thickBot="1" thickTop="1">
      <c r="A11" s="32" t="s">
        <v>15</v>
      </c>
      <c r="B11" s="33"/>
      <c r="C11" s="33"/>
      <c r="D11" s="33"/>
      <c r="E11" s="33"/>
      <c r="F11" s="34">
        <f>SUM(F8:F10)</f>
        <v>0</v>
      </c>
    </row>
    <row r="12" spans="1:6" ht="12" thickBot="1" thickTop="1">
      <c r="A12" s="35"/>
      <c r="B12" s="35"/>
      <c r="C12" s="35"/>
      <c r="D12" s="35"/>
      <c r="E12" s="35"/>
      <c r="F12" s="35"/>
    </row>
    <row r="13" spans="1:6" ht="27" customHeight="1" thickBot="1" thickTop="1">
      <c r="A13" s="36" t="s">
        <v>5</v>
      </c>
      <c r="B13" s="37"/>
      <c r="C13" s="37"/>
      <c r="D13" s="37"/>
      <c r="E13" s="37"/>
      <c r="F13" s="38">
        <f>F11+F6</f>
        <v>0</v>
      </c>
    </row>
    <row r="14" spans="1:6" ht="11.25" thickTop="1">
      <c r="A14" s="35"/>
      <c r="B14" s="39"/>
      <c r="C14" s="39"/>
      <c r="D14" s="39"/>
      <c r="E14" s="39"/>
      <c r="F14" s="39"/>
    </row>
    <row r="15" spans="1:6" ht="10.5">
      <c r="A15" s="35"/>
      <c r="B15" s="39"/>
      <c r="C15" s="39"/>
      <c r="D15" s="39"/>
      <c r="E15" s="39"/>
      <c r="F15" s="39"/>
    </row>
    <row r="16" spans="1:6" ht="28.5" customHeight="1">
      <c r="A16" s="40" t="s">
        <v>16</v>
      </c>
      <c r="B16" s="40"/>
      <c r="C16" s="40"/>
      <c r="D16" s="40"/>
      <c r="E16" s="40"/>
      <c r="F16" s="40"/>
    </row>
    <row r="17" spans="1:6" ht="10.5">
      <c r="A17" s="41"/>
      <c r="B17" s="41"/>
      <c r="C17" s="41"/>
      <c r="D17" s="41"/>
      <c r="E17" s="41"/>
      <c r="F17" s="42"/>
    </row>
    <row r="18" spans="1:6" ht="10.5">
      <c r="A18" s="41"/>
      <c r="B18" s="41"/>
      <c r="C18" s="41"/>
      <c r="D18" s="41"/>
      <c r="E18" s="41"/>
      <c r="F18" s="42"/>
    </row>
    <row r="19" spans="1:6" ht="10.5">
      <c r="A19" s="41"/>
      <c r="B19" s="41"/>
      <c r="C19" s="41"/>
      <c r="D19" s="41"/>
      <c r="E19" s="41"/>
      <c r="F19" s="42"/>
    </row>
    <row r="20" spans="1:6" ht="10.5">
      <c r="A20" s="42"/>
      <c r="B20" s="42"/>
      <c r="C20" s="42"/>
      <c r="D20" s="42"/>
      <c r="E20" s="42"/>
      <c r="F20" s="42"/>
    </row>
    <row r="21" spans="1:6" ht="10.5">
      <c r="A21" s="42"/>
      <c r="B21" s="42"/>
      <c r="C21" s="42"/>
      <c r="D21" s="42"/>
      <c r="E21" s="42"/>
      <c r="F21" s="42"/>
    </row>
    <row r="22" spans="1:6" ht="10.5">
      <c r="A22" s="42"/>
      <c r="B22" s="42"/>
      <c r="C22" s="42"/>
      <c r="D22" s="42"/>
      <c r="E22" s="42"/>
      <c r="F22" s="42"/>
    </row>
  </sheetData>
  <sheetProtection password="CC06" sheet="1" selectLockedCells="1"/>
  <mergeCells count="9">
    <mergeCell ref="A6:E6"/>
    <mergeCell ref="A11:E11"/>
    <mergeCell ref="A16:F16"/>
    <mergeCell ref="A13:E13"/>
    <mergeCell ref="A2:F2"/>
    <mergeCell ref="A1:F1"/>
    <mergeCell ref="B3:E3"/>
    <mergeCell ref="B4:E4"/>
    <mergeCell ref="B5:E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Lenc David</cp:lastModifiedBy>
  <cp:lastPrinted>2012-08-31T08:39:38Z</cp:lastPrinted>
  <dcterms:created xsi:type="dcterms:W3CDTF">2006-02-20T15:17:40Z</dcterms:created>
  <dcterms:modified xsi:type="dcterms:W3CDTF">2018-05-04T14:36:02Z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1515763873</vt:i4>
  </property>
  <property fmtid="{D5CDD505-2E9C-101B-9397-08002B2CF9AE}" pid="3" name="_NewReviewCycle">
    <vt:lpwstr/>
  </property>
  <property fmtid="{D5CDD505-2E9C-101B-9397-08002B2CF9AE}" pid="4" name="_EmailSubject">
    <vt:lpwstr>IS ISAI</vt:lpwstr>
  </property>
  <property fmtid="{D5CDD505-2E9C-101B-9397-08002B2CF9AE}" pid="5" name="_AuthorEmail">
    <vt:lpwstr>Jitka.Hola@cnb.cz</vt:lpwstr>
  </property>
  <property fmtid="{D5CDD505-2E9C-101B-9397-08002B2CF9AE}" pid="6" name="_AuthorEmailDisplayName">
    <vt:lpwstr>Holá Jitka</vt:lpwstr>
  </property>
  <property fmtid="{D5CDD505-2E9C-101B-9397-08002B2CF9AE}" pid="7" name="_PreviousAdHocReviewCycleID">
    <vt:i4>893960026</vt:i4>
  </property>
  <property fmtid="{D5CDD505-2E9C-101B-9397-08002B2CF9AE}" pid="8" name="_ReviewingToolsShownOnce">
    <vt:lpwstr/>
  </property>
</Properties>
</file>