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76" yWindow="105" windowWidth="13785" windowHeight="10860" tabRatio="825" activeTab="0"/>
  </bookViews>
  <sheets>
    <sheet name="PS Výtahy" sheetId="8" r:id="rId1"/>
  </sheets>
  <definedNames>
    <definedName name="_xlnm.Print_Area" localSheetId="0">'PS Výtahy'!$A$1:$G$30</definedName>
  </definedNames>
  <calcPr calcId="145621"/>
</workbook>
</file>

<file path=xl/sharedStrings.xml><?xml version="1.0" encoding="utf-8"?>
<sst xmlns="http://schemas.openxmlformats.org/spreadsheetml/2006/main" count="46" uniqueCount="34">
  <si>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</si>
  <si>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</si>
  <si>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</si>
  <si>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</si>
  <si>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</si>
  <si>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</si>
  <si>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</si>
  <si>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</si>
  <si>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hod.</t>
  </si>
  <si>
    <t>Celkem ceny prací a činností za 4 roky v Kč bez DPH</t>
  </si>
  <si>
    <t>výjezd</t>
  </si>
  <si>
    <t>Celkové náklady za 4 roky v Kč bez DPH</t>
  </si>
  <si>
    <t>Cena za výjezd</t>
  </si>
  <si>
    <t>Cena za výjezdy za 4 roky v Kč bez DPH</t>
  </si>
  <si>
    <t>* cena činností včetně dopravy</t>
  </si>
  <si>
    <t>Odborné prohlídky výtahů dle ČSN včetně provádění pravidelné údržby - popis dle přílohy č.1 smlouvy*</t>
  </si>
  <si>
    <t>Údržba zdvihových plošin-popis dle přílohy č. 1 smlouvy*</t>
  </si>
  <si>
    <t>Údržba invalidní plošiny dle přílohy č. 1 smlouvy*</t>
  </si>
  <si>
    <t>Provádění odborných zkoušek výtahů dle ČSN*</t>
  </si>
  <si>
    <t>Zajištění a provedení inspekčních prohlídek výtahů dle ČSN*</t>
  </si>
  <si>
    <t>Kontrola invalidní plošiny + revize*</t>
  </si>
  <si>
    <t>Kontrola zdvihových plošin + revize*</t>
  </si>
  <si>
    <t>Vyproštění osob*</t>
  </si>
  <si>
    <t>Školení dozorce výtahu*</t>
  </si>
  <si>
    <t>Školení obsluhy zdvihacích zařízení*</t>
  </si>
  <si>
    <t>Školení obsluhy pro vyproštění osob z výtahu*</t>
  </si>
  <si>
    <t>Provádění oprav a činností na výzvu v pracovních dnech v době od 6:00 hod do 18:00 hod</t>
  </si>
  <si>
    <t>Provádění oprav a činností na výzvu v pracovních dnech v době od 18:00 hod do 06:00 hod a ve dnech pracovního volna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</si>
  <si>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</si>
  <si>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</si>
  <si>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Příloha č. 2</t>
  </si>
  <si>
    <t>PS Výtahy a zdvihové plošiny</t>
  </si>
  <si>
    <t>Poznámka: Dodavatel vyplní všechna žlutě podbarvená políčka. Číselné údaje uvádějte s přesnostní na dvě desetinná místa. V případě vyplnění více desetinných míst budou hodnoty automaticky zaokrouhleny na dvě desetinná místa.</t>
  </si>
  <si>
    <t>"Údržba, revize a opravy výtahů ČNB Hradec Králové"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</si>
</sst>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9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4" fontId="7" fillId="0" borderId="8" xfId="0" applyNumberFormat="1" applyFont="1" applyBorder="1"/>
    <xf numFmtId="0" fontId="4" fillId="0" borderId="0" xfId="0" applyFont="1" applyAlignment="1">
      <alignment horizontal="center"/>
    </xf>
    <xf numFmtId="0" fontId="8" fillId="0" borderId="9" xfId="0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44" applyFont="1">
      <alignment/>
      <protection/>
    </xf>
    <xf numFmtId="4" fontId="4" fillId="0" borderId="7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" fontId="4" fillId="2" borderId="10" xfId="0" applyNumberFormat="1" applyFont="1" applyFill="1" applyBorder="1" applyAlignment="1" applyProtection="1">
      <alignment vertical="center"/>
      <protection locked="0"/>
    </xf>
    <xf numFmtId="4" fontId="4" fillId="0" borderId="17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2" borderId="15" xfId="0" applyNumberFormat="1" applyFont="1" applyFill="1" applyBorder="1" applyAlignment="1" applyProtection="1">
      <alignment vertical="center"/>
      <protection locked="0"/>
    </xf>
    <xf numFmtId="4" fontId="4" fillId="0" borderId="16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10" fillId="0" borderId="0" xfId="0" applyFont="1"/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" fillId="0" borderId="0" xfId="44" applyFont="1" applyAlignment="1">
      <alignment horizontal="left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Excel Built-in Normal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28"/>
  <sheetViews>
    <sheetView tabSelected="1" view="pageBreakPreview" zoomScaleSheetLayoutView="100" workbookViewId="0" topLeftCell="A1">
      <selection activeCell="J8" sqref="J8"/>
    </sheetView>
  </sheetViews>
  <sheetFormatPr defaultColWidth="9.140625" defaultRowHeight="15"/>
  <cols>
    <col min="1" max="1" width="2.8515625" style="1" customWidth="1"/>
    <col min="2" max="2" width="60.57421875" style="1" bestFit="1" customWidth="1"/>
    <col min="3" max="3" width="9.7109375" style="10" bestFit="1" customWidth="1"/>
    <col min="4" max="4" width="10.421875" style="1" bestFit="1" customWidth="1"/>
    <col min="5" max="5" width="12.00390625" style="1" bestFit="1" customWidth="1"/>
    <col min="6" max="6" width="18.140625" style="1" bestFit="1" customWidth="1"/>
    <col min="7" max="7" width="2.8515625" style="1" customWidth="1"/>
    <col min="8" max="16384" width="9.140625" style="1" customWidth="1"/>
  </cols>
  <sheetData>
    <row r="1" spans="2:6" ht="16.5" thickBot="1">
      <c r="B1" s="41" t="s">
        <v>33</v>
      </c>
      <c r="F1" s="20" t="s">
        <v>30</v>
      </c>
    </row>
    <row r="2" spans="2:6" ht="20.25">
      <c r="B2" s="42" t="s">
        <v>31</v>
      </c>
      <c r="C2" s="43"/>
      <c r="D2" s="43"/>
      <c r="E2" s="43"/>
      <c r="F2" s="44"/>
    </row>
    <row r="3" spans="2:6" ht="21" thickBot="1">
      <c r="B3" s="45" t="s">
        <v>0</v>
      </c>
      <c r="C3" s="46"/>
      <c r="D3" s="46"/>
      <c r="E3" s="46"/>
      <c r="F3" s="47"/>
    </row>
    <row r="4" spans="2:6" ht="57.75" thickBot="1"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2:6" ht="18.75">
      <c r="B5" s="16" t="s">
        <v>6</v>
      </c>
      <c r="C5" s="23"/>
      <c r="D5" s="24"/>
      <c r="E5" s="5"/>
      <c r="F5" s="6"/>
    </row>
    <row r="6" spans="2:6" ht="30">
      <c r="B6" s="11" t="s">
        <v>15</v>
      </c>
      <c r="C6" s="19" t="s">
        <v>7</v>
      </c>
      <c r="D6" s="12">
        <v>3</v>
      </c>
      <c r="E6" s="32"/>
      <c r="F6" s="33">
        <f aca="true" t="shared" si="0" ref="F6:F18">D6*ROUND(E6,2)*4</f>
        <v>0</v>
      </c>
    </row>
    <row r="7" spans="2:6" ht="15">
      <c r="B7" s="11" t="s">
        <v>16</v>
      </c>
      <c r="C7" s="19" t="s">
        <v>7</v>
      </c>
      <c r="D7" s="12">
        <v>1</v>
      </c>
      <c r="E7" s="32"/>
      <c r="F7" s="33">
        <f t="shared" si="0"/>
        <v>0</v>
      </c>
    </row>
    <row r="8" spans="2:6" ht="15">
      <c r="B8" s="11" t="s">
        <v>17</v>
      </c>
      <c r="C8" s="19" t="s">
        <v>7</v>
      </c>
      <c r="D8" s="12">
        <v>1</v>
      </c>
      <c r="E8" s="32"/>
      <c r="F8" s="33">
        <f t="shared" si="0"/>
        <v>0</v>
      </c>
    </row>
    <row r="9" spans="2:6" ht="15">
      <c r="B9" s="11" t="s">
        <v>18</v>
      </c>
      <c r="C9" s="19" t="s">
        <v>7</v>
      </c>
      <c r="D9" s="13">
        <v>0.25</v>
      </c>
      <c r="E9" s="32"/>
      <c r="F9" s="33">
        <f t="shared" si="0"/>
        <v>0</v>
      </c>
    </row>
    <row r="10" spans="2:6" ht="15">
      <c r="B10" s="11" t="s">
        <v>19</v>
      </c>
      <c r="C10" s="19" t="s">
        <v>7</v>
      </c>
      <c r="D10" s="13">
        <v>0.17</v>
      </c>
      <c r="E10" s="32"/>
      <c r="F10" s="33">
        <f t="shared" si="0"/>
        <v>0</v>
      </c>
    </row>
    <row r="11" spans="2:6" ht="15">
      <c r="B11" s="11" t="s">
        <v>20</v>
      </c>
      <c r="C11" s="19" t="s">
        <v>7</v>
      </c>
      <c r="D11" s="12">
        <v>1</v>
      </c>
      <c r="E11" s="32"/>
      <c r="F11" s="33">
        <f t="shared" si="0"/>
        <v>0</v>
      </c>
    </row>
    <row r="12" spans="2:6" ht="15">
      <c r="B12" s="11" t="s">
        <v>21</v>
      </c>
      <c r="C12" s="19" t="s">
        <v>7</v>
      </c>
      <c r="D12" s="12">
        <v>1</v>
      </c>
      <c r="E12" s="32"/>
      <c r="F12" s="33">
        <f t="shared" si="0"/>
        <v>0</v>
      </c>
    </row>
    <row r="13" spans="2:6" ht="15">
      <c r="B13" s="11" t="s">
        <v>22</v>
      </c>
      <c r="C13" s="19" t="s">
        <v>10</v>
      </c>
      <c r="D13" s="25">
        <v>5</v>
      </c>
      <c r="E13" s="32"/>
      <c r="F13" s="33">
        <f t="shared" si="0"/>
        <v>0</v>
      </c>
    </row>
    <row r="14" spans="2:6" ht="15">
      <c r="B14" s="11" t="s">
        <v>23</v>
      </c>
      <c r="C14" s="19" t="s">
        <v>7</v>
      </c>
      <c r="D14" s="12">
        <v>1</v>
      </c>
      <c r="E14" s="32"/>
      <c r="F14" s="33">
        <f t="shared" si="0"/>
        <v>0</v>
      </c>
    </row>
    <row r="15" spans="2:6" ht="15">
      <c r="B15" s="11" t="s">
        <v>24</v>
      </c>
      <c r="C15" s="19" t="s">
        <v>7</v>
      </c>
      <c r="D15" s="12">
        <v>1</v>
      </c>
      <c r="E15" s="32"/>
      <c r="F15" s="33">
        <f t="shared" si="0"/>
        <v>0</v>
      </c>
    </row>
    <row r="16" spans="2:6" ht="15">
      <c r="B16" s="11" t="s">
        <v>25</v>
      </c>
      <c r="C16" s="19" t="s">
        <v>7</v>
      </c>
      <c r="D16" s="12">
        <v>1</v>
      </c>
      <c r="E16" s="32"/>
      <c r="F16" s="33">
        <f t="shared" si="0"/>
        <v>0</v>
      </c>
    </row>
    <row r="17" spans="2:6" ht="30">
      <c r="B17" s="14" t="s">
        <v>26</v>
      </c>
      <c r="C17" s="26" t="s">
        <v>8</v>
      </c>
      <c r="D17" s="27">
        <v>50</v>
      </c>
      <c r="E17" s="32"/>
      <c r="F17" s="33">
        <f t="shared" si="0"/>
        <v>0</v>
      </c>
    </row>
    <row r="18" spans="2:6" ht="30">
      <c r="B18" s="14" t="s">
        <v>27</v>
      </c>
      <c r="C18" s="26" t="s">
        <v>8</v>
      </c>
      <c r="D18" s="27">
        <v>15</v>
      </c>
      <c r="E18" s="32"/>
      <c r="F18" s="33">
        <f t="shared" si="0"/>
        <v>0</v>
      </c>
    </row>
    <row r="19" spans="2:6" ht="15.75" thickBot="1">
      <c r="B19" s="17" t="s">
        <v>9</v>
      </c>
      <c r="C19" s="28"/>
      <c r="D19" s="29"/>
      <c r="E19" s="34"/>
      <c r="F19" s="35">
        <f>SUM(F6:F18)</f>
        <v>0</v>
      </c>
    </row>
    <row r="20" spans="2:6" ht="18.75">
      <c r="B20" s="16" t="s">
        <v>12</v>
      </c>
      <c r="C20" s="23"/>
      <c r="D20" s="24"/>
      <c r="E20" s="36"/>
      <c r="F20" s="37"/>
    </row>
    <row r="21" spans="2:6" ht="30">
      <c r="B21" s="14" t="s">
        <v>28</v>
      </c>
      <c r="C21" s="26" t="s">
        <v>10</v>
      </c>
      <c r="D21" s="27">
        <v>15</v>
      </c>
      <c r="E21" s="32"/>
      <c r="F21" s="33">
        <f>D21*ROUND(E21,2)*4</f>
        <v>0</v>
      </c>
    </row>
    <row r="22" spans="2:6" ht="30">
      <c r="B22" s="14" t="s">
        <v>29</v>
      </c>
      <c r="C22" s="26" t="s">
        <v>10</v>
      </c>
      <c r="D22" s="29">
        <v>5</v>
      </c>
      <c r="E22" s="38"/>
      <c r="F22" s="33">
        <f>D22*ROUND(E22,2)*4</f>
        <v>0</v>
      </c>
    </row>
    <row r="23" spans="2:6" ht="15.75" thickBot="1">
      <c r="B23" s="15" t="s">
        <v>13</v>
      </c>
      <c r="C23" s="30"/>
      <c r="D23" s="31"/>
      <c r="E23" s="39"/>
      <c r="F23" s="40">
        <f>SUM(F21:F22)</f>
        <v>0</v>
      </c>
    </row>
    <row r="24" spans="2:6" ht="19.5" thickBot="1">
      <c r="B24" s="7" t="s">
        <v>11</v>
      </c>
      <c r="C24" s="18"/>
      <c r="D24" s="8"/>
      <c r="E24" s="22"/>
      <c r="F24" s="9">
        <f>SUM(F23,F19)</f>
        <v>0</v>
      </c>
    </row>
    <row r="26" ht="15">
      <c r="B26" s="21" t="s">
        <v>14</v>
      </c>
    </row>
    <row r="27" ht="15">
      <c r="B27" s="21"/>
    </row>
    <row r="28" spans="2:6" ht="30" customHeight="1">
      <c r="B28" s="48" t="s">
        <v>32</v>
      </c>
      <c r="C28" s="48"/>
      <c r="D28" s="48"/>
      <c r="E28" s="48"/>
      <c r="F28" s="48"/>
    </row>
  </sheetData>
  <sheetProtection password="DEE3" sheet="1" objects="1" scenarios="1"/>
  <mergeCells count="3">
    <mergeCell ref="B2:F2"/>
    <mergeCell ref="B3:F3"/>
    <mergeCell ref="B28:F28"/>
  </mergeCells>
  <printOptions/>
  <pageMargins left="0.5118110236220472" right="0.31496062992125984" top="0.7874015748031497" bottom="0.7874015748031497" header="0.31496062992125984" footer="0.31496062992125984"/>
  <pageSetup fitToHeight="1" fitToWidth="1" horizontalDpi="600" verticalDpi="600" orientation="portrait" paperSize="9" scale="81" r:id="rId1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Dyluš Vojtěch</cp:lastModifiedBy>
  <cp:lastPrinted>2018-03-23T09:41:16Z</cp:lastPrinted>
  <dcterms:created xsi:type="dcterms:W3CDTF">2015-05-21T11:13:01Z</dcterms:created>
  <dcterms:modified xsi:type="dcterms:W3CDTF">2018-04-25T09:05:29Z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-1562807246</vt:i4>
  </property>
  <property fmtid="{D5CDD505-2E9C-101B-9397-08002B2CF9AE}" pid="4" name="_EmailSubject">
    <vt:lpwstr>„Servisní údržba, revize a opravy výtahů“ - návrh poptávky</vt:lpwstr>
  </property>
  <property fmtid="{D5CDD505-2E9C-101B-9397-08002B2CF9AE}" pid="5" name="_AuthorEmail">
    <vt:lpwstr>Jan.Sobola@cnb.cz</vt:lpwstr>
  </property>
  <property fmtid="{D5CDD505-2E9C-101B-9397-08002B2CF9AE}" pid="6" name="_AuthorEmailDisplayName">
    <vt:lpwstr>Sobola Jan</vt:lpwstr>
  </property>
  <property fmtid="{D5CDD505-2E9C-101B-9397-08002B2CF9AE}" pid="7" name="_PreviousAdHocReviewCycleID">
    <vt:i4>-721987799</vt:i4>
  </property>
  <property fmtid="{D5CDD505-2E9C-101B-9397-08002B2CF9AE}" pid="8" name="_ReviewingToolsShownOnce">
    <vt:lpwstr/>
  </property>
</Properties>
</file>