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60" windowWidth="11340" windowHeight="6030" activeTab="0"/>
  </bookViews>
  <sheets>
    <sheet name="cenová tabulka" sheetId="5" r:id="rId1"/>
  </sheets>
  <definedNames>
    <definedName name="_xlnm.Print_Area" localSheetId="0">'cenová tabulka'!$A$1:$F$30</definedName>
  </definedNames>
  <calcPr calcId="145621"/>
</workbook>
</file>

<file path=xl/sharedStrings.xml><?xml version="1.0" encoding="utf-8"?>
<sst xmlns="http://schemas.openxmlformats.org/spreadsheetml/2006/main" count="48" uniqueCount="36">
  <si>
    <t xml:space="preserve">          </t>
  </si>
  <si>
    <t>kpl</t>
  </si>
  <si>
    <t>DPH 21%</t>
  </si>
  <si>
    <t>doprava</t>
  </si>
  <si>
    <t>m</t>
  </si>
  <si>
    <t>lisovací přechod na přírubu DN 80  nerez</t>
  </si>
  <si>
    <t>elektro přechod  90 na přírubu DN 80 plast</t>
  </si>
  <si>
    <t>podpůrný pozinkovaný žlab  90 mm</t>
  </si>
  <si>
    <t>pomocný a spotřební materiál</t>
  </si>
  <si>
    <t>montážní práce</t>
  </si>
  <si>
    <t>tlaková zkouška</t>
  </si>
  <si>
    <t>ks</t>
  </si>
  <si>
    <t>stavební přípomocné práce - úprava otvorů pro vedení potrubí a montáž protipožárních manžet, sádrokartonářské práce</t>
  </si>
  <si>
    <t>*</t>
  </si>
  <si>
    <t>trubka PE 100 SDR 11  90 x 8,2 **</t>
  </si>
  <si>
    <t>**</t>
  </si>
  <si>
    <t>elektro spojka potrubí  90 mm **</t>
  </si>
  <si>
    <t>návleková parotěsná izolace Tubex Standart 92 x 15 mm **</t>
  </si>
  <si>
    <t>koleno elektro PE 90/90° PE 100 SDR 11 **</t>
  </si>
  <si>
    <t>CENOVÁ TABULKA</t>
  </si>
  <si>
    <t>Příloha č. 2 poptávky</t>
  </si>
  <si>
    <t>Výměna chladicího potrubí pro dieselagregáty</t>
  </si>
  <si>
    <t>Položka</t>
  </si>
  <si>
    <t>Popis</t>
  </si>
  <si>
    <t>Předpokládané množství *</t>
  </si>
  <si>
    <t>Měrná jednotka</t>
  </si>
  <si>
    <t>Cena za jednotku</t>
  </si>
  <si>
    <t>Cena celkem v Kč bez DPH</t>
  </si>
  <si>
    <t>Celková nabídková cena v Kč včetně DPH</t>
  </si>
  <si>
    <t>Celková nabídková cena v Kč bez DPH</t>
  </si>
  <si>
    <t>objímky 90 mm, závěsy (na doplnění )</t>
  </si>
  <si>
    <t>demontážní práce, odvoz vyřezaného potrubí a izolace do odpadu</t>
  </si>
  <si>
    <t>požární utěsnění prostupů pro DN80 - protipožární manžety včetně vyhotovení protokolů o montáži</t>
  </si>
  <si>
    <t>Případný text dodavatele (viz výše):</t>
  </si>
  <si>
    <t>Zadavatel připouští použití variantního materiálu a způsobu spojování (např. lepením). Nutno zachovat DN. V případě dodávky variantního materiálu dodavatel uvede v dalším textu popis materiálu a způsob spojování (lepení nebo svařování).</t>
  </si>
  <si>
    <t>Počty jednotek v kusech nebo metrech jsou uvedeny podle předpokládaného rozsahu díla; účtovány budou podle skutečnosti.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</si>
</sst>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_K_č"/>
  </numFmts>
  <fonts count="12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 CE"/>
      <family val="2"/>
    </font>
    <font>
      <sz val="4"/>
      <name val="Arial"/>
      <family val="2"/>
    </font>
    <font>
      <i/>
      <sz val="10"/>
      <name val="Arial"/>
      <family val="2"/>
    </font>
    <font>
      <b/>
      <sz val="20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1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Protection="1"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Protection="1"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wrapText="1"/>
      <protection/>
    </xf>
    <xf numFmtId="0" fontId="1" fillId="0" borderId="0" xfId="0" applyFont="1" applyProtection="1"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0" fontId="1" fillId="0" borderId="6" xfId="0" applyFont="1" applyFill="1" applyBorder="1" applyAlignment="1" applyProtection="1">
      <alignment horizontal="center" wrapText="1"/>
      <protection/>
    </xf>
    <xf numFmtId="0" fontId="1" fillId="0" borderId="6" xfId="0" applyFont="1" applyFill="1" applyBorder="1" applyAlignment="1" applyProtection="1">
      <alignment vertical="center" wrapText="1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164" fontId="1" fillId="0" borderId="6" xfId="0" applyNumberFormat="1" applyFont="1" applyFill="1" applyBorder="1" applyAlignment="1" applyProtection="1">
      <alignment horizontal="center" wrapText="1"/>
      <protection/>
    </xf>
    <xf numFmtId="44" fontId="1" fillId="0" borderId="6" xfId="20" applyFont="1" applyFill="1" applyBorder="1" applyAlignment="1" applyProtection="1">
      <alignment horizontal="right" wrapText="1"/>
      <protection/>
    </xf>
    <xf numFmtId="0" fontId="1" fillId="0" borderId="0" xfId="0" applyFont="1" applyFill="1" applyProtection="1">
      <protection/>
    </xf>
    <xf numFmtId="0" fontId="1" fillId="2" borderId="7" xfId="0" applyFont="1" applyFill="1" applyBorder="1" applyProtection="1">
      <protection/>
    </xf>
    <xf numFmtId="0" fontId="2" fillId="2" borderId="8" xfId="0" applyFont="1" applyFill="1" applyBorder="1" applyProtection="1">
      <protection/>
    </xf>
    <xf numFmtId="0" fontId="2" fillId="2" borderId="8" xfId="0" applyFont="1" applyFill="1" applyBorder="1" applyAlignment="1" applyProtection="1">
      <alignment horizontal="center"/>
      <protection/>
    </xf>
    <xf numFmtId="44" fontId="2" fillId="2" borderId="8" xfId="20" applyFont="1" applyFill="1" applyBorder="1" applyAlignment="1" applyProtection="1">
      <alignment horizontal="right"/>
      <protection/>
    </xf>
    <xf numFmtId="44" fontId="2" fillId="2" borderId="9" xfId="20" applyFont="1" applyFill="1" applyBorder="1" applyAlignment="1" applyProtection="1">
      <alignment horizontal="right"/>
      <protection/>
    </xf>
    <xf numFmtId="0" fontId="1" fillId="2" borderId="8" xfId="0" applyFont="1" applyFill="1" applyBorder="1" applyProtection="1">
      <protection/>
    </xf>
    <xf numFmtId="44" fontId="1" fillId="2" borderId="9" xfId="20" applyFont="1" applyFill="1" applyBorder="1" applyAlignment="1" applyProtection="1">
      <alignment horizontal="right"/>
      <protection/>
    </xf>
    <xf numFmtId="0" fontId="5" fillId="2" borderId="7" xfId="0" applyFont="1" applyFill="1" applyBorder="1" applyProtection="1">
      <protection/>
    </xf>
    <xf numFmtId="0" fontId="6" fillId="0" borderId="0" xfId="0" applyFont="1" applyProtection="1"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/>
      <protection/>
    </xf>
    <xf numFmtId="44" fontId="1" fillId="3" borderId="6" xfId="20" applyFont="1" applyFill="1" applyBorder="1" applyAlignment="1" applyProtection="1">
      <alignment horizontal="right" wrapText="1"/>
      <protection locked="0"/>
    </xf>
    <xf numFmtId="0" fontId="1" fillId="3" borderId="0" xfId="0" applyFont="1" applyFill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 topLeftCell="A1">
      <selection activeCell="G1" sqref="G1"/>
    </sheetView>
  </sheetViews>
  <sheetFormatPr defaultColWidth="9.125" defaultRowHeight="12.75"/>
  <cols>
    <col min="1" max="1" width="8.25390625" style="16" customWidth="1"/>
    <col min="2" max="2" width="50.375" style="16" customWidth="1"/>
    <col min="3" max="3" width="14.875" style="16" customWidth="1"/>
    <col min="4" max="4" width="10.625" style="38" customWidth="1"/>
    <col min="5" max="5" width="15.00390625" style="16" customWidth="1"/>
    <col min="6" max="6" width="18.125" style="16" customWidth="1"/>
    <col min="7" max="16384" width="9.125" style="16" customWidth="1"/>
  </cols>
  <sheetData>
    <row r="1" spans="1:7" s="3" customFormat="1" ht="23.25" customHeight="1">
      <c r="A1" s="1" t="s">
        <v>20</v>
      </c>
      <c r="B1" s="1"/>
      <c r="C1" s="1"/>
      <c r="D1" s="1"/>
      <c r="E1" s="1"/>
      <c r="F1" s="1"/>
      <c r="G1" s="2"/>
    </row>
    <row r="2" spans="1:7" s="6" customFormat="1" ht="30.75" customHeight="1" thickBot="1">
      <c r="A2" s="4" t="s">
        <v>19</v>
      </c>
      <c r="B2" s="4"/>
      <c r="C2" s="4"/>
      <c r="D2" s="4"/>
      <c r="E2" s="4"/>
      <c r="F2" s="4"/>
      <c r="G2" s="5"/>
    </row>
    <row r="3" spans="1:7" s="6" customFormat="1" ht="39.75" customHeight="1" thickBot="1">
      <c r="A3" s="7" t="s">
        <v>21</v>
      </c>
      <c r="B3" s="8"/>
      <c r="C3" s="8"/>
      <c r="D3" s="8"/>
      <c r="E3" s="8"/>
      <c r="F3" s="9"/>
      <c r="G3" s="10"/>
    </row>
    <row r="4" spans="2:6" s="11" customFormat="1" ht="10.5" customHeight="1">
      <c r="B4" s="12"/>
      <c r="C4" s="12"/>
      <c r="D4" s="13"/>
      <c r="E4" s="12"/>
      <c r="F4" s="12"/>
    </row>
    <row r="5" spans="2:6" s="11" customFormat="1" ht="10.5" customHeight="1">
      <c r="B5" s="12"/>
      <c r="C5" s="12"/>
      <c r="D5" s="13"/>
      <c r="E5" s="12"/>
      <c r="F5" s="12"/>
    </row>
    <row r="6" spans="1:6" ht="12.75">
      <c r="A6" s="14" t="s">
        <v>22</v>
      </c>
      <c r="B6" s="14" t="s">
        <v>23</v>
      </c>
      <c r="C6" s="15" t="s">
        <v>24</v>
      </c>
      <c r="D6" s="15" t="s">
        <v>25</v>
      </c>
      <c r="E6" s="15" t="s">
        <v>26</v>
      </c>
      <c r="F6" s="15" t="s">
        <v>27</v>
      </c>
    </row>
    <row r="7" spans="1:6" ht="12.75">
      <c r="A7" s="17"/>
      <c r="B7" s="17"/>
      <c r="C7" s="18"/>
      <c r="D7" s="18"/>
      <c r="E7" s="18"/>
      <c r="F7" s="18"/>
    </row>
    <row r="8" spans="1:6" s="24" customFormat="1" ht="12.75">
      <c r="A8" s="19">
        <v>1</v>
      </c>
      <c r="B8" s="20" t="s">
        <v>14</v>
      </c>
      <c r="C8" s="21">
        <v>100</v>
      </c>
      <c r="D8" s="22" t="s">
        <v>4</v>
      </c>
      <c r="E8" s="39">
        <v>0</v>
      </c>
      <c r="F8" s="23">
        <f>E8*C8</f>
        <v>0</v>
      </c>
    </row>
    <row r="9" spans="1:6" s="24" customFormat="1" ht="12.75">
      <c r="A9" s="19">
        <v>2</v>
      </c>
      <c r="B9" s="20" t="s">
        <v>18</v>
      </c>
      <c r="C9" s="21">
        <v>22</v>
      </c>
      <c r="D9" s="22" t="s">
        <v>11</v>
      </c>
      <c r="E9" s="39">
        <v>0</v>
      </c>
      <c r="F9" s="23">
        <f aca="true" t="shared" si="0" ref="F9:F17">E9*C9</f>
        <v>0</v>
      </c>
    </row>
    <row r="10" spans="1:6" s="24" customFormat="1" ht="12.75">
      <c r="A10" s="19">
        <v>3</v>
      </c>
      <c r="B10" s="20" t="s">
        <v>5</v>
      </c>
      <c r="C10" s="21">
        <v>4</v>
      </c>
      <c r="D10" s="22" t="s">
        <v>11</v>
      </c>
      <c r="E10" s="39">
        <v>0</v>
      </c>
      <c r="F10" s="23">
        <f t="shared" si="0"/>
        <v>0</v>
      </c>
    </row>
    <row r="11" spans="1:6" s="24" customFormat="1" ht="12.75">
      <c r="A11" s="19">
        <v>4</v>
      </c>
      <c r="B11" s="20" t="s">
        <v>6</v>
      </c>
      <c r="C11" s="21">
        <v>4</v>
      </c>
      <c r="D11" s="22" t="s">
        <v>11</v>
      </c>
      <c r="E11" s="39">
        <v>0</v>
      </c>
      <c r="F11" s="23">
        <f t="shared" si="0"/>
        <v>0</v>
      </c>
    </row>
    <row r="12" spans="1:6" s="24" customFormat="1" ht="12.75">
      <c r="A12" s="19">
        <v>5</v>
      </c>
      <c r="B12" s="20" t="s">
        <v>16</v>
      </c>
      <c r="C12" s="21">
        <v>18</v>
      </c>
      <c r="D12" s="22" t="s">
        <v>11</v>
      </c>
      <c r="E12" s="39">
        <v>0</v>
      </c>
      <c r="F12" s="23">
        <f t="shared" si="0"/>
        <v>0</v>
      </c>
    </row>
    <row r="13" spans="1:6" s="24" customFormat="1" ht="12.75" customHeight="1">
      <c r="A13" s="19">
        <v>6</v>
      </c>
      <c r="B13" s="20" t="s">
        <v>17</v>
      </c>
      <c r="C13" s="21">
        <v>100</v>
      </c>
      <c r="D13" s="22" t="s">
        <v>4</v>
      </c>
      <c r="E13" s="39">
        <v>0</v>
      </c>
      <c r="F13" s="23">
        <f t="shared" si="0"/>
        <v>0</v>
      </c>
    </row>
    <row r="14" spans="1:6" s="24" customFormat="1" ht="12.75">
      <c r="A14" s="19">
        <v>7</v>
      </c>
      <c r="B14" s="20" t="s">
        <v>30</v>
      </c>
      <c r="C14" s="21">
        <v>50</v>
      </c>
      <c r="D14" s="22" t="s">
        <v>11</v>
      </c>
      <c r="E14" s="39">
        <v>0</v>
      </c>
      <c r="F14" s="23">
        <f t="shared" si="0"/>
        <v>0</v>
      </c>
    </row>
    <row r="15" spans="1:6" s="24" customFormat="1" ht="12.75">
      <c r="A15" s="19">
        <v>8</v>
      </c>
      <c r="B15" s="20" t="s">
        <v>7</v>
      </c>
      <c r="C15" s="21">
        <v>100</v>
      </c>
      <c r="D15" s="22" t="s">
        <v>4</v>
      </c>
      <c r="E15" s="39">
        <v>0</v>
      </c>
      <c r="F15" s="23">
        <f t="shared" si="0"/>
        <v>0</v>
      </c>
    </row>
    <row r="16" spans="1:6" s="24" customFormat="1" ht="12.75">
      <c r="A16" s="19">
        <v>9</v>
      </c>
      <c r="B16" s="20" t="s">
        <v>8</v>
      </c>
      <c r="C16" s="21">
        <v>1</v>
      </c>
      <c r="D16" s="22" t="s">
        <v>1</v>
      </c>
      <c r="E16" s="39">
        <v>0</v>
      </c>
      <c r="F16" s="23">
        <f t="shared" si="0"/>
        <v>0</v>
      </c>
    </row>
    <row r="17" spans="1:6" s="24" customFormat="1" ht="12.75">
      <c r="A17" s="19">
        <v>10</v>
      </c>
      <c r="B17" s="20" t="s">
        <v>9</v>
      </c>
      <c r="C17" s="21">
        <v>1</v>
      </c>
      <c r="D17" s="22" t="s">
        <v>1</v>
      </c>
      <c r="E17" s="39">
        <v>0</v>
      </c>
      <c r="F17" s="23">
        <f t="shared" si="0"/>
        <v>0</v>
      </c>
    </row>
    <row r="18" spans="1:6" s="24" customFormat="1" ht="25.5">
      <c r="A18" s="19">
        <v>11</v>
      </c>
      <c r="B18" s="20" t="s">
        <v>31</v>
      </c>
      <c r="C18" s="21">
        <v>1</v>
      </c>
      <c r="D18" s="22" t="s">
        <v>1</v>
      </c>
      <c r="E18" s="39">
        <v>0</v>
      </c>
      <c r="F18" s="23">
        <f>E18*C18</f>
        <v>0</v>
      </c>
    </row>
    <row r="19" spans="1:6" s="24" customFormat="1" ht="12.75">
      <c r="A19" s="19">
        <v>12</v>
      </c>
      <c r="B19" s="20" t="s">
        <v>10</v>
      </c>
      <c r="C19" s="21">
        <v>2</v>
      </c>
      <c r="D19" s="22" t="s">
        <v>1</v>
      </c>
      <c r="E19" s="39">
        <v>0</v>
      </c>
      <c r="F19" s="23">
        <f aca="true" t="shared" si="1" ref="F19:F22">E19*C19</f>
        <v>0</v>
      </c>
    </row>
    <row r="20" spans="1:6" s="24" customFormat="1" ht="25.5">
      <c r="A20" s="19">
        <v>13</v>
      </c>
      <c r="B20" s="20" t="s">
        <v>32</v>
      </c>
      <c r="C20" s="21">
        <v>16</v>
      </c>
      <c r="D20" s="22" t="s">
        <v>11</v>
      </c>
      <c r="E20" s="39">
        <v>0</v>
      </c>
      <c r="F20" s="23">
        <f t="shared" si="1"/>
        <v>0</v>
      </c>
    </row>
    <row r="21" spans="1:6" s="24" customFormat="1" ht="30" customHeight="1">
      <c r="A21" s="19">
        <v>14</v>
      </c>
      <c r="B21" s="20" t="s">
        <v>12</v>
      </c>
      <c r="C21" s="21">
        <v>1</v>
      </c>
      <c r="D21" s="22" t="s">
        <v>1</v>
      </c>
      <c r="E21" s="39">
        <v>0</v>
      </c>
      <c r="F21" s="23">
        <f t="shared" si="1"/>
        <v>0</v>
      </c>
    </row>
    <row r="22" spans="1:6" s="24" customFormat="1" ht="12.75">
      <c r="A22" s="19">
        <v>15</v>
      </c>
      <c r="B22" s="20" t="s">
        <v>3</v>
      </c>
      <c r="C22" s="21">
        <v>1</v>
      </c>
      <c r="D22" s="22" t="s">
        <v>1</v>
      </c>
      <c r="E22" s="39">
        <v>0</v>
      </c>
      <c r="F22" s="23">
        <f t="shared" si="1"/>
        <v>0</v>
      </c>
    </row>
    <row r="23" spans="1:6" ht="17.25" customHeight="1">
      <c r="A23" s="25"/>
      <c r="B23" s="26" t="s">
        <v>29</v>
      </c>
      <c r="C23" s="27"/>
      <c r="D23" s="27"/>
      <c r="E23" s="28" t="s">
        <v>0</v>
      </c>
      <c r="F23" s="29">
        <f>SUM(F8:F22)</f>
        <v>0</v>
      </c>
    </row>
    <row r="24" spans="1:6" ht="15" customHeight="1">
      <c r="A24" s="25"/>
      <c r="B24" s="30" t="s">
        <v>2</v>
      </c>
      <c r="C24" s="27"/>
      <c r="D24" s="27"/>
      <c r="E24" s="28"/>
      <c r="F24" s="31">
        <f>F25-F23</f>
        <v>0</v>
      </c>
    </row>
    <row r="25" spans="1:6" s="6" customFormat="1" ht="16.5" customHeight="1">
      <c r="A25" s="32"/>
      <c r="B25" s="26" t="s">
        <v>28</v>
      </c>
      <c r="C25" s="27"/>
      <c r="D25" s="27"/>
      <c r="E25" s="28"/>
      <c r="F25" s="29">
        <f>F23*1.21</f>
        <v>0</v>
      </c>
    </row>
    <row r="26" spans="2:6" s="33" customFormat="1" ht="12.75">
      <c r="B26" s="34"/>
      <c r="C26" s="34"/>
      <c r="D26" s="34"/>
      <c r="E26" s="34"/>
      <c r="F26" s="34"/>
    </row>
    <row r="27" spans="2:6" s="6" customFormat="1" ht="6.75">
      <c r="B27" s="35"/>
      <c r="C27" s="35"/>
      <c r="D27" s="13"/>
      <c r="E27" s="35"/>
      <c r="F27" s="35"/>
    </row>
    <row r="28" spans="1:6" ht="22.5" customHeight="1">
      <c r="A28" s="36" t="s">
        <v>13</v>
      </c>
      <c r="B28" s="37" t="s">
        <v>35</v>
      </c>
      <c r="C28" s="37"/>
      <c r="D28" s="37"/>
      <c r="E28" s="37"/>
      <c r="F28" s="37"/>
    </row>
    <row r="29" spans="1:6" ht="34.5" customHeight="1">
      <c r="A29" s="36" t="s">
        <v>15</v>
      </c>
      <c r="B29" s="37" t="s">
        <v>34</v>
      </c>
      <c r="C29" s="37"/>
      <c r="D29" s="37"/>
      <c r="E29" s="37"/>
      <c r="F29" s="37"/>
    </row>
    <row r="30" spans="2:6" ht="49.5" customHeight="1">
      <c r="B30" s="40" t="s">
        <v>33</v>
      </c>
      <c r="C30" s="40"/>
      <c r="D30" s="40"/>
      <c r="E30" s="40"/>
      <c r="F30" s="40"/>
    </row>
  </sheetData>
  <sheetProtection password="CC06" sheet="1" objects="1" scenarios="1"/>
  <mergeCells count="12">
    <mergeCell ref="B28:F28"/>
    <mergeCell ref="B29:F29"/>
    <mergeCell ref="B30:F30"/>
    <mergeCell ref="A1:F1"/>
    <mergeCell ref="A2:F2"/>
    <mergeCell ref="A3:F3"/>
    <mergeCell ref="B6:B7"/>
    <mergeCell ref="A6:A7"/>
    <mergeCell ref="E6:E7"/>
    <mergeCell ref="F6:F7"/>
    <mergeCell ref="C6:C7"/>
    <mergeCell ref="D6:D7"/>
  </mergeCells>
  <printOptions horizontalCentered="1"/>
  <pageMargins left="0.63" right="0.52" top="0.6" bottom="0.1968503937007874" header="0.33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Spedos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Luzarová</dc:creator>
  <cp:keywords/>
  <dc:description/>
  <cp:lastModifiedBy>Furch Dalibor</cp:lastModifiedBy>
  <cp:lastPrinted>2015-03-12T10:48:28Z</cp:lastPrinted>
  <dcterms:created xsi:type="dcterms:W3CDTF">2002-09-17T06:54:32Z</dcterms:created>
  <dcterms:modified xsi:type="dcterms:W3CDTF">2018-04-26T11:51:47Z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-330091059</vt:i4>
  </property>
  <property fmtid="{D5CDD505-2E9C-101B-9397-08002B2CF9AE}" pid="3" name="_NewReviewCycle">
    <vt:lpwstr/>
  </property>
  <property fmtid="{D5CDD505-2E9C-101B-9397-08002B2CF9AE}" pid="4" name="_EmailSubject">
    <vt:lpwstr>Výměna chladicího potrubí pro dieselagregáty</vt:lpwstr>
  </property>
  <property fmtid="{D5CDD505-2E9C-101B-9397-08002B2CF9AE}" pid="5" name="_AuthorEmail">
    <vt:lpwstr>Martin.Hora@cnb.cz</vt:lpwstr>
  </property>
  <property fmtid="{D5CDD505-2E9C-101B-9397-08002B2CF9AE}" pid="6" name="_AuthorEmailDisplayName">
    <vt:lpwstr>Hora Martin</vt:lpwstr>
  </property>
  <property fmtid="{D5CDD505-2E9C-101B-9397-08002B2CF9AE}" pid="7" name="_PreviousAdHocReviewCycleID">
    <vt:i4>172212126</vt:i4>
  </property>
  <property fmtid="{D5CDD505-2E9C-101B-9397-08002B2CF9AE}" pid="8" name="_ReviewingToolsShownOnce">
    <vt:lpwstr/>
  </property>
</Properties>
</file>