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80" windowHeight="11190"/>
  </bookViews>
  <sheets>
    <sheet name="List1" sheetId="1" r:id="rId1"/>
    <sheet name="List2" sheetId="2" r:id="rId2"/>
    <sheet name="List3" sheetId="3" r:id="rId3"/>
  </sheets>
  <definedNames>
    <definedName name="_xlnm.Print_Area" localSheetId="0">List1!$C$1:$L$25</definedName>
  </definedNames>
  <calcPr calcId="145621"/>
</workbook>
</file>

<file path=xl/calcChain.xml><?xml version="1.0" encoding="utf-8"?>
<calcChain xmlns="http://schemas.openxmlformats.org/spreadsheetml/2006/main">
  <c r="L7" i="1" l="1"/>
  <c r="L16" i="1"/>
  <c r="L14" i="1"/>
  <c r="L6" i="1"/>
  <c r="L9" i="1"/>
  <c r="L10" i="1"/>
  <c r="L12" i="1"/>
  <c r="L13" i="1"/>
  <c r="L15" i="1"/>
  <c r="L17" i="1"/>
  <c r="L18" i="1"/>
  <c r="L20" i="1"/>
  <c r="L21" i="1"/>
  <c r="L22" i="1"/>
  <c r="L23" i="1"/>
  <c r="L24" i="1" l="1"/>
</calcChain>
</file>

<file path=xl/sharedStrings.xml><?xml version="1.0" encoding="utf-8"?>
<sst xmlns="http://schemas.openxmlformats.org/spreadsheetml/2006/main" count="30" uniqueCount="27">
  <si>
    <t>Cenová tabulka</t>
  </si>
  <si>
    <t>Počet kusů</t>
  </si>
  <si>
    <t>Cena za 1 ks v Kč bez DPH</t>
  </si>
  <si>
    <t>Celková cena v Kč bez DPH</t>
  </si>
  <si>
    <t>Modelový počet jednotek za 48 měsíců</t>
  </si>
  <si>
    <t>Celková cena za modelový počet jednotek v Kč bez DPH</t>
  </si>
  <si>
    <t xml:space="preserve">Pravidelná údržba počítaček bankovek vč. spotřebního materiálu </t>
  </si>
  <si>
    <t>Opravy (v hod.)</t>
  </si>
  <si>
    <t xml:space="preserve">Celková nabídková cena v Kč bez DPH </t>
  </si>
  <si>
    <t>Úprava SW počítaček v případě vydání nové emise bankovek</t>
  </si>
  <si>
    <t>CZK</t>
  </si>
  <si>
    <t>EUR</t>
  </si>
  <si>
    <t>USD</t>
  </si>
  <si>
    <t>GBP</t>
  </si>
  <si>
    <t>Externí display</t>
  </si>
  <si>
    <t>Dopravné (výjezd):</t>
  </si>
  <si>
    <t>pobočka Praha</t>
  </si>
  <si>
    <t>pobočka Brno</t>
  </si>
  <si>
    <t>pobočka Hradec Králové</t>
  </si>
  <si>
    <t>pobočka Ostrava</t>
  </si>
  <si>
    <t>provozní odbor Ústí nad Labem</t>
  </si>
  <si>
    <t>provozní odbor Plzeň</t>
  </si>
  <si>
    <t>provozní odbor České Budějovice</t>
  </si>
  <si>
    <t>Počítačka bankovek s kontrolou pravosti a platnosti včetně dopravy a zaškolení</t>
  </si>
  <si>
    <t>Cena za 1 jednotku v Kč bez DPH*</t>
  </si>
  <si>
    <r>
      <rPr>
        <b/>
        <sz val="11"/>
        <color rgb="FFFF0000"/>
        <rFont val="Calibri"/>
        <family val="2"/>
        <charset val="238"/>
        <scheme val="minor"/>
      </rPr>
      <t>*Poznámka</t>
    </r>
    <r>
      <rPr>
        <sz val="11"/>
        <color rgb="FFFF0000"/>
        <rFont val="Calibri"/>
        <family val="2"/>
        <charset val="238"/>
        <scheme val="minor"/>
      </rPr>
      <t xml:space="preserve"> - jednotkou se v případě nové emise bankovek rozumí úprava SW jedné počítačky. Obdobné platí i u jednotky týkající se pravidelné údržby počítaček vč. spotřebního materiálu.</t>
    </r>
  </si>
  <si>
    <t>(účastník vyplní žlutě podbarvené buňky v tabulce)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</si>
</sst>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" fontId="2" fillId="0" borderId="1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  <protection locked="0"/>
    </xf>
    <xf numFmtId="4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4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6"/>
  <sheetViews>
    <sheetView tabSelected="1" topLeftCell="B1" workbookViewId="0">
      <selection activeCell="K6" sqref="K6"/>
    </sheetView>
  </sheetViews>
  <sheetFormatPr defaultRowHeight="15" x14ac:dyDescent="0.25"/>
  <cols>
    <col min="1" max="2" width="2.28515625" customWidth="1"/>
    <col min="3" max="3" width="4.42578125" customWidth="1"/>
    <col min="7" max="7" width="8" customWidth="1"/>
    <col min="8" max="8" width="4.5703125" customWidth="1"/>
    <col min="9" max="9" width="6.140625" customWidth="1"/>
    <col min="10" max="10" width="13.5703125" bestFit="1" customWidth="1"/>
    <col min="11" max="11" width="21.140625" bestFit="1" customWidth="1"/>
    <col min="12" max="12" width="22.42578125" customWidth="1"/>
  </cols>
  <sheetData>
    <row r="1" spans="3:12" ht="12" customHeight="1" x14ac:dyDescent="0.25"/>
    <row r="2" spans="3:12" ht="18.75" x14ac:dyDescent="0.3"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</row>
    <row r="3" spans="3:12" x14ac:dyDescent="0.25">
      <c r="C3" s="35" t="s">
        <v>26</v>
      </c>
      <c r="D3" s="35"/>
      <c r="E3" s="35"/>
      <c r="F3" s="35"/>
      <c r="G3" s="35"/>
      <c r="H3" s="35"/>
      <c r="I3" s="35"/>
      <c r="J3" s="35"/>
      <c r="K3" s="35"/>
      <c r="L3" s="35"/>
    </row>
    <row r="4" spans="3:12" ht="14.25" customHeight="1" thickBot="1" x14ac:dyDescent="0.3"/>
    <row r="5" spans="3:12" x14ac:dyDescent="0.25">
      <c r="C5" s="39"/>
      <c r="D5" s="40"/>
      <c r="E5" s="40"/>
      <c r="F5" s="40"/>
      <c r="G5" s="40"/>
      <c r="H5" s="40"/>
      <c r="I5" s="41"/>
      <c r="J5" s="2" t="s">
        <v>1</v>
      </c>
      <c r="K5" s="2" t="s">
        <v>2</v>
      </c>
      <c r="L5" s="3" t="s">
        <v>3</v>
      </c>
    </row>
    <row r="6" spans="3:12" ht="31.5" customHeight="1" x14ac:dyDescent="0.25">
      <c r="C6" s="23" t="s">
        <v>23</v>
      </c>
      <c r="D6" s="24"/>
      <c r="E6" s="24"/>
      <c r="F6" s="24"/>
      <c r="G6" s="24"/>
      <c r="H6" s="24"/>
      <c r="I6" s="25"/>
      <c r="J6" s="4">
        <v>9</v>
      </c>
      <c r="K6" s="15"/>
      <c r="L6" s="5">
        <f>ROUND(K6,2)*J6</f>
        <v>0</v>
      </c>
    </row>
    <row r="7" spans="3:12" ht="31.5" customHeight="1" x14ac:dyDescent="0.25">
      <c r="C7" s="44" t="s">
        <v>14</v>
      </c>
      <c r="D7" s="45"/>
      <c r="E7" s="45"/>
      <c r="F7" s="45"/>
      <c r="G7" s="45"/>
      <c r="H7" s="45"/>
      <c r="I7" s="46"/>
      <c r="J7" s="12">
        <v>9</v>
      </c>
      <c r="K7" s="15"/>
      <c r="L7" s="13">
        <f>ROUND(K7,2)*J7</f>
        <v>0</v>
      </c>
    </row>
    <row r="8" spans="3:12" ht="39" x14ac:dyDescent="0.25">
      <c r="C8" s="42"/>
      <c r="D8" s="37"/>
      <c r="E8" s="37"/>
      <c r="F8" s="37"/>
      <c r="G8" s="37"/>
      <c r="H8" s="37"/>
      <c r="I8" s="43"/>
      <c r="J8" s="6" t="s">
        <v>4</v>
      </c>
      <c r="K8" s="7" t="s">
        <v>24</v>
      </c>
      <c r="L8" s="8" t="s">
        <v>5</v>
      </c>
    </row>
    <row r="9" spans="3:12" x14ac:dyDescent="0.25">
      <c r="C9" s="26" t="s">
        <v>6</v>
      </c>
      <c r="D9" s="27"/>
      <c r="E9" s="27"/>
      <c r="F9" s="27"/>
      <c r="G9" s="27"/>
      <c r="H9" s="27"/>
      <c r="I9" s="28"/>
      <c r="J9" s="9">
        <v>72</v>
      </c>
      <c r="K9" s="16"/>
      <c r="L9" s="10">
        <f>ROUND(K9,2)*J9</f>
        <v>0</v>
      </c>
    </row>
    <row r="10" spans="3:12" x14ac:dyDescent="0.25">
      <c r="C10" s="26" t="s">
        <v>7</v>
      </c>
      <c r="D10" s="27"/>
      <c r="E10" s="27"/>
      <c r="F10" s="27"/>
      <c r="G10" s="27"/>
      <c r="H10" s="27"/>
      <c r="I10" s="28"/>
      <c r="J10" s="17">
        <v>54</v>
      </c>
      <c r="K10" s="18"/>
      <c r="L10" s="10">
        <f>ROUND(K10,2)*J10</f>
        <v>0</v>
      </c>
    </row>
    <row r="11" spans="3:12" x14ac:dyDescent="0.25">
      <c r="C11" s="31" t="s">
        <v>15</v>
      </c>
      <c r="D11" s="32"/>
      <c r="E11" s="32"/>
      <c r="F11" s="32"/>
      <c r="G11" s="32"/>
      <c r="H11" s="32"/>
      <c r="I11" s="32"/>
      <c r="J11" s="36"/>
      <c r="K11" s="37"/>
      <c r="L11" s="38"/>
    </row>
    <row r="12" spans="3:12" x14ac:dyDescent="0.25">
      <c r="C12" s="14">
        <v>1</v>
      </c>
      <c r="D12" s="29" t="s">
        <v>16</v>
      </c>
      <c r="E12" s="29"/>
      <c r="F12" s="29"/>
      <c r="G12" s="29"/>
      <c r="H12" s="29"/>
      <c r="I12" s="30"/>
      <c r="J12" s="12">
        <v>22</v>
      </c>
      <c r="K12" s="15"/>
      <c r="L12" s="10">
        <f t="shared" ref="L12:L18" si="0">ROUND(K12,2)*J12</f>
        <v>0</v>
      </c>
    </row>
    <row r="13" spans="3:12" x14ac:dyDescent="0.25">
      <c r="C13" s="14">
        <v>2</v>
      </c>
      <c r="D13" s="29" t="s">
        <v>17</v>
      </c>
      <c r="E13" s="29"/>
      <c r="F13" s="29"/>
      <c r="G13" s="29"/>
      <c r="H13" s="29"/>
      <c r="I13" s="30"/>
      <c r="J13" s="12">
        <v>11</v>
      </c>
      <c r="K13" s="15"/>
      <c r="L13" s="10">
        <f t="shared" si="0"/>
        <v>0</v>
      </c>
    </row>
    <row r="14" spans="3:12" x14ac:dyDescent="0.25">
      <c r="C14" s="14">
        <v>3</v>
      </c>
      <c r="D14" s="29" t="s">
        <v>18</v>
      </c>
      <c r="E14" s="29"/>
      <c r="F14" s="29"/>
      <c r="G14" s="29"/>
      <c r="H14" s="29"/>
      <c r="I14" s="30"/>
      <c r="J14" s="12">
        <v>11</v>
      </c>
      <c r="K14" s="15"/>
      <c r="L14" s="10">
        <f>ROUND(K14,2)*J14</f>
        <v>0</v>
      </c>
    </row>
    <row r="15" spans="3:12" x14ac:dyDescent="0.25">
      <c r="C15" s="14">
        <v>4</v>
      </c>
      <c r="D15" s="29" t="s">
        <v>19</v>
      </c>
      <c r="E15" s="29"/>
      <c r="F15" s="29"/>
      <c r="G15" s="29"/>
      <c r="H15" s="29"/>
      <c r="I15" s="30"/>
      <c r="J15" s="12">
        <v>22</v>
      </c>
      <c r="K15" s="15"/>
      <c r="L15" s="10">
        <f t="shared" si="0"/>
        <v>0</v>
      </c>
    </row>
    <row r="16" spans="3:12" x14ac:dyDescent="0.25">
      <c r="C16" s="14">
        <v>5</v>
      </c>
      <c r="D16" s="29" t="s">
        <v>20</v>
      </c>
      <c r="E16" s="29"/>
      <c r="F16" s="29"/>
      <c r="G16" s="29"/>
      <c r="H16" s="29"/>
      <c r="I16" s="30"/>
      <c r="J16" s="12">
        <v>11</v>
      </c>
      <c r="K16" s="15"/>
      <c r="L16" s="10">
        <f>ROUND(K16,2)*J16</f>
        <v>0</v>
      </c>
    </row>
    <row r="17" spans="3:12" x14ac:dyDescent="0.25">
      <c r="C17" s="14">
        <v>6</v>
      </c>
      <c r="D17" s="29" t="s">
        <v>21</v>
      </c>
      <c r="E17" s="29"/>
      <c r="F17" s="29"/>
      <c r="G17" s="29"/>
      <c r="H17" s="29"/>
      <c r="I17" s="30"/>
      <c r="J17" s="12">
        <v>11</v>
      </c>
      <c r="K17" s="15"/>
      <c r="L17" s="10">
        <f t="shared" si="0"/>
        <v>0</v>
      </c>
    </row>
    <row r="18" spans="3:12" x14ac:dyDescent="0.25">
      <c r="C18" s="14">
        <v>7</v>
      </c>
      <c r="D18" s="29" t="s">
        <v>22</v>
      </c>
      <c r="E18" s="29"/>
      <c r="F18" s="29"/>
      <c r="G18" s="29"/>
      <c r="H18" s="29"/>
      <c r="I18" s="30"/>
      <c r="J18" s="12">
        <v>11</v>
      </c>
      <c r="K18" s="15"/>
      <c r="L18" s="10">
        <f t="shared" si="0"/>
        <v>0</v>
      </c>
    </row>
    <row r="19" spans="3:12" ht="39" x14ac:dyDescent="0.25">
      <c r="C19" s="26" t="s">
        <v>9</v>
      </c>
      <c r="D19" s="27"/>
      <c r="E19" s="27"/>
      <c r="F19" s="27"/>
      <c r="G19" s="27"/>
      <c r="H19" s="27"/>
      <c r="I19" s="28"/>
      <c r="J19" s="6" t="s">
        <v>4</v>
      </c>
      <c r="K19" s="6" t="s">
        <v>24</v>
      </c>
      <c r="L19" s="11" t="s">
        <v>5</v>
      </c>
    </row>
    <row r="20" spans="3:12" x14ac:dyDescent="0.25">
      <c r="C20" s="31" t="s">
        <v>10</v>
      </c>
      <c r="D20" s="32"/>
      <c r="E20" s="32"/>
      <c r="F20" s="32"/>
      <c r="G20" s="32"/>
      <c r="H20" s="32"/>
      <c r="I20" s="33"/>
      <c r="J20" s="12">
        <v>9</v>
      </c>
      <c r="K20" s="15"/>
      <c r="L20" s="13">
        <f>ROUND(K20,2)*J20</f>
        <v>0</v>
      </c>
    </row>
    <row r="21" spans="3:12" x14ac:dyDescent="0.25">
      <c r="C21" s="31" t="s">
        <v>11</v>
      </c>
      <c r="D21" s="32"/>
      <c r="E21" s="32"/>
      <c r="F21" s="32"/>
      <c r="G21" s="32"/>
      <c r="H21" s="32"/>
      <c r="I21" s="33"/>
      <c r="J21" s="12">
        <v>18</v>
      </c>
      <c r="K21" s="15"/>
      <c r="L21" s="13">
        <f>ROUND(K21,2)*J21</f>
        <v>0</v>
      </c>
    </row>
    <row r="22" spans="3:12" x14ac:dyDescent="0.25">
      <c r="C22" s="31" t="s">
        <v>12</v>
      </c>
      <c r="D22" s="32"/>
      <c r="E22" s="32"/>
      <c r="F22" s="32"/>
      <c r="G22" s="32"/>
      <c r="H22" s="32"/>
      <c r="I22" s="33"/>
      <c r="J22" s="12">
        <v>9</v>
      </c>
      <c r="K22" s="15"/>
      <c r="L22" s="13">
        <f>ROUND(K22,2)*J22</f>
        <v>0</v>
      </c>
    </row>
    <row r="23" spans="3:12" x14ac:dyDescent="0.25">
      <c r="C23" s="31" t="s">
        <v>13</v>
      </c>
      <c r="D23" s="32"/>
      <c r="E23" s="32"/>
      <c r="F23" s="32"/>
      <c r="G23" s="32"/>
      <c r="H23" s="32"/>
      <c r="I23" s="33"/>
      <c r="J23" s="12">
        <v>18</v>
      </c>
      <c r="K23" s="15"/>
      <c r="L23" s="13">
        <f>ROUND(K23,2)*J23</f>
        <v>0</v>
      </c>
    </row>
    <row r="24" spans="3:12" ht="19.5" thickBot="1" x14ac:dyDescent="0.35">
      <c r="C24" s="20" t="s">
        <v>8</v>
      </c>
      <c r="D24" s="21"/>
      <c r="E24" s="21"/>
      <c r="F24" s="21"/>
      <c r="G24" s="21"/>
      <c r="H24" s="21"/>
      <c r="I24" s="21"/>
      <c r="J24" s="21"/>
      <c r="K24" s="22"/>
      <c r="L24" s="1">
        <f>SUM(L6,L7,L9:L10,L12:L18,L20:L23)</f>
        <v>0</v>
      </c>
    </row>
    <row r="26" spans="3:12" x14ac:dyDescent="0.25">
      <c r="C26" s="19" t="s">
        <v>25</v>
      </c>
    </row>
  </sheetData>
  <sheetProtection password="DEE3" sheet="1" objects="1" scenarios="1" selectLockedCells="1"/>
  <mergeCells count="23">
    <mergeCell ref="C2:L2"/>
    <mergeCell ref="C3:L3"/>
    <mergeCell ref="J11:L11"/>
    <mergeCell ref="C5:I5"/>
    <mergeCell ref="C8:I8"/>
    <mergeCell ref="C9:I9"/>
    <mergeCell ref="C11:I11"/>
    <mergeCell ref="C7:I7"/>
    <mergeCell ref="C10:I10"/>
    <mergeCell ref="C24:K24"/>
    <mergeCell ref="C6:I6"/>
    <mergeCell ref="C19:I19"/>
    <mergeCell ref="D12:I12"/>
    <mergeCell ref="D13:I13"/>
    <mergeCell ref="D14:I14"/>
    <mergeCell ref="D15:I15"/>
    <mergeCell ref="D16:I16"/>
    <mergeCell ref="D17:I17"/>
    <mergeCell ref="D18:I18"/>
    <mergeCell ref="C20:I20"/>
    <mergeCell ref="C21:I21"/>
    <mergeCell ref="C22:I22"/>
    <mergeCell ref="C23:I23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Martin</dc:creator>
  <cp:lastModifiedBy>Dyluš Vojtěch</cp:lastModifiedBy>
  <cp:lastPrinted>2013-10-15T13:27:12Z</cp:lastPrinted>
  <dcterms:created xsi:type="dcterms:W3CDTF">2013-10-15T13:03:35Z</dcterms:created>
  <dcterms:modified xsi:type="dcterms:W3CDTF">2018-02-28T14:34:56Z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81328123</vt:i4>
  </property>
  <property fmtid="{D5CDD505-2E9C-101B-9397-08002B2CF9AE}" pid="3" name="_NewReviewCycle">
    <vt:lpwstr/>
  </property>
  <property fmtid="{D5CDD505-2E9C-101B-9397-08002B2CF9AE}" pid="4" name="_EmailSubject">
    <vt:lpwstr>K poptávce - „Pořízení 9 ks počítaček bankovek“</vt:lpwstr>
  </property>
  <property fmtid="{D5CDD505-2E9C-101B-9397-08002B2CF9AE}" pid="5" name="_AuthorEmail">
    <vt:lpwstr>Pavel.Rulik@cnb.cz</vt:lpwstr>
  </property>
  <property fmtid="{D5CDD505-2E9C-101B-9397-08002B2CF9AE}" pid="6" name="_AuthorEmailDisplayName">
    <vt:lpwstr>Rulík Pavel</vt:lpwstr>
  </property>
  <property fmtid="{D5CDD505-2E9C-101B-9397-08002B2CF9AE}" pid="7" name="_PreviousAdHocReviewCycleID">
    <vt:i4>263536933</vt:i4>
  </property>
  <property fmtid="{D5CDD505-2E9C-101B-9397-08002B2CF9AE}" pid="8" name="_ReviewingToolsShownOnce">
    <vt:lpwstr/>
  </property>
</Properties>
</file>