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15480" windowHeight="11640" activeTab="0"/>
  </bookViews>
  <sheets>
    <sheet name="Cenová tabulka" sheetId="1" r:id="rId1"/>
  </sheets>
  <definedNames>
    <definedName name="Z_0AE53F74_79E3_4F9D_80A9_273EA5150B2C_.wvu.Rows" localSheetId="0" hidden="1">'Cenová tabulka'!$4:$4</definedName>
    <definedName name="Z_11BCB5F2_840A_4C52_BC45_8132DDD6BEBC_.wvu.Rows" localSheetId="0" hidden="1">'Cenová tabulka'!$4:$4</definedName>
    <definedName name="Z_9FCE9BFC_66C9_4081_967B_E8321BF94B0F_.wvu.Rows" localSheetId="0" hidden="1">'Cenová tabulka'!$4:$4</definedName>
    <definedName name="Z_BEF616AB_66ED_45E0_8527_845B6FE26FD2_.wvu.Rows" localSheetId="0" hidden="1">'Cenová tabulka'!$4:$4</definedName>
  </definedNames>
  <calcPr fullCalcOnLoad="1"/>
</workbook>
</file>

<file path=xl/sharedStrings.xml><?xml version="1.0" encoding="utf-8"?>
<sst xmlns="http://schemas.openxmlformats.org/spreadsheetml/2006/main" count="46" uniqueCount="43">
  <si>
    <t>1.</t>
  </si>
  <si>
    <t>2.</t>
  </si>
  <si>
    <t>3.</t>
  </si>
  <si>
    <t>4.</t>
  </si>
  <si>
    <t>5.</t>
  </si>
  <si>
    <t>Položka</t>
  </si>
  <si>
    <t>6.</t>
  </si>
  <si>
    <t>7.</t>
  </si>
  <si>
    <t>Cenová tabulka</t>
  </si>
  <si>
    <t>10.</t>
  </si>
  <si>
    <t>11.</t>
  </si>
  <si>
    <t>Řádek č.</t>
  </si>
  <si>
    <t>Cena v Kč bez DPH</t>
  </si>
  <si>
    <t xml:space="preserve">                                                                                      A                                                                                       B</t>
  </si>
  <si>
    <t xml:space="preserve"> </t>
  </si>
  <si>
    <t>Cena celkem za 1. dílčí plnění</t>
  </si>
  <si>
    <t>Cena celkem za 2. dílčí plnění</t>
  </si>
  <si>
    <t>Vysvětlivky pro vyplnění tabulky: Dodavatel vyplní pouze žlutá políčka. 
Dodavatel nesmí měnit text cenové tabulky, pouze vyplní předepsané údaje. V případě, že dodavatel provede zásah do tabulky a vypustí, přidá nebo pozmění údaj, bude to zadavatelem považováno za porušení zadávacích podmínek a nabídka bude vyřazena z hodnocení a dodavatel vyloučen z účasti v zadávacím řízení.</t>
  </si>
  <si>
    <t>Cena  školení</t>
  </si>
  <si>
    <t xml:space="preserve">Cena  realizačního projektu </t>
  </si>
  <si>
    <t>Příloha č. 2 ZD</t>
  </si>
  <si>
    <t xml:space="preserve">Smlouva se uzavírá na dobu určitou 5 let (60 měsíců). </t>
  </si>
  <si>
    <t>8.</t>
  </si>
  <si>
    <t>9.</t>
  </si>
  <si>
    <t>Cena  prací dle čl. I odst. 2 písm. b ) návrhu smlouvy</t>
  </si>
  <si>
    <t xml:space="preserve">Jednotlivé ceny musí zahrnovat veškeré náklady dodavatele spojené s plněním veřejné zakázky. V cenové tabulce musí být vyplněna cena v Kč bez DPH na dvě desetiná místa u všech položek. </t>
  </si>
  <si>
    <t>Cena  instalace a ostatních prácí včetně dokumentace dle čl. I odst. 2 písm. a) návhu smlouvy.
Za naprosté minimum bude považováno nacenění 20 člověkodnů (MD) pracnosti.</t>
  </si>
  <si>
    <t>Cena služby za 12 měsíců v Kč bez DPH</t>
  </si>
  <si>
    <r>
      <t xml:space="preserve">Cena dodávaných programových prostředků, které jsou nedílnou součástí technických prostředků </t>
    </r>
    <r>
      <rPr>
        <b/>
        <sz val="12"/>
        <rFont val="Arial"/>
        <family val="2"/>
      </rPr>
      <t>bez podpory</t>
    </r>
  </si>
  <si>
    <r>
      <t xml:space="preserve">Cena dodávaných programových prostředků, které nejsou nedílnou součástí technických prostředků </t>
    </r>
    <r>
      <rPr>
        <b/>
        <sz val="12"/>
        <rFont val="Arial"/>
        <family val="2"/>
      </rPr>
      <t>bez podpory</t>
    </r>
  </si>
  <si>
    <r>
      <t xml:space="preserve">Cena dodávaných technických prostředků </t>
    </r>
    <r>
      <rPr>
        <b/>
        <sz val="12"/>
        <rFont val="Arial"/>
        <family val="2"/>
      </rPr>
      <t>bez podpory</t>
    </r>
  </si>
  <si>
    <t>Cena předplacené podpory technických prostředků dle řádku č. 2 výše na dobu 60 měsíců  (bude hrazeno jednorázově)</t>
  </si>
  <si>
    <t>Cena předplacené podpory programových prostředků dle řádku č. 3 výše na dobu 60 měsíců (bude hrazeno jednorázově)</t>
  </si>
  <si>
    <t>Cena jednorázové podpory celkem</t>
  </si>
  <si>
    <t>Podpora programových prostředků, které nejsou nedílnou součástí technických prostředků dle řádku č. 4 výše za počet 60 měsíců (bude hrazeno ročně)</t>
  </si>
  <si>
    <t>Celková cena za 1. a 2 dílčí plnění</t>
  </si>
  <si>
    <t>Cena placené podpory celkem</t>
  </si>
  <si>
    <t xml:space="preserve"> 2. dílčí plnění (práce dle čl. I, odst. 2, písm b) návrhu smlouvy v Kč bez DPH</t>
  </si>
  <si>
    <t>Cena podpory technických prostředů a programových prostředků, které jsou nedílnou součástí technických (dle čl. III odst. 3 návrhu smlouvy)  v Kč bez DPH</t>
  </si>
  <si>
    <t>Podpora programových prostředků, které nejsou nedílnou součástí technickcýh prostředků (dle čl. III odst. 4 návrhu smlouvy)  v Kč bez DPH</t>
  </si>
  <si>
    <t>Cena služby za 60 měsíců v Kč bez DPH</t>
  </si>
  <si>
    <t>Celková nabídková cena v Kč bez DPH  (součet řádků 1. -10.)</t>
  </si>
  <si>
    <t xml:space="preserve"> 1. dílčí plnění (práce dle čl. I, odst. 2, písm a) návrhu smlouvy) v Kč bez DPH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</si>
</sst>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0"/>
    <numFmt numFmtId="169" formatCode="#,##0.0000"/>
    <numFmt numFmtId="170" formatCode="#,##0.0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"/>
      <family val="2"/>
    </font>
    <font>
      <b/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3999302387238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2" fontId="0" fillId="0" borderId="0" xfId="0" applyNumberFormat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right" wrapText="1"/>
      <protection/>
    </xf>
    <xf numFmtId="2" fontId="0" fillId="0" borderId="0" xfId="0" applyNumberFormat="1" applyAlignment="1" applyProtection="1">
      <alignment/>
      <protection/>
    </xf>
    <xf numFmtId="2" fontId="3" fillId="0" borderId="10" xfId="0" applyNumberFormat="1" applyFont="1" applyBorder="1" applyAlignment="1" applyProtection="1">
      <alignment horizontal="left" vertical="center"/>
      <protection/>
    </xf>
    <xf numFmtId="2" fontId="3" fillId="0" borderId="10" xfId="0" applyNumberFormat="1" applyFont="1" applyBorder="1" applyAlignment="1" applyProtection="1">
      <alignment horizontal="center" vertical="center"/>
      <protection/>
    </xf>
    <xf numFmtId="2" fontId="3" fillId="0" borderId="11" xfId="0" applyNumberFormat="1" applyFont="1" applyFill="1" applyBorder="1" applyAlignment="1" applyProtection="1">
      <alignment horizontal="left" vertical="center"/>
      <protection/>
    </xf>
    <xf numFmtId="2" fontId="0" fillId="0" borderId="0" xfId="0" applyNumberFormat="1" applyFont="1" applyFill="1" applyBorder="1" applyAlignment="1" applyProtection="1">
      <alignment horizontal="left" vertical="center" wrapText="1"/>
      <protection/>
    </xf>
    <xf numFmtId="2" fontId="0" fillId="0" borderId="0" xfId="0" applyNumberFormat="1" applyBorder="1" applyAlignment="1" applyProtection="1">
      <alignment/>
      <protection/>
    </xf>
    <xf numFmtId="2" fontId="3" fillId="33" borderId="10" xfId="0" applyNumberFormat="1" applyFont="1" applyFill="1" applyBorder="1" applyAlignment="1" applyProtection="1">
      <alignment horizontal="left" wrapText="1"/>
      <protection/>
    </xf>
    <xf numFmtId="2" fontId="3" fillId="0" borderId="12" xfId="0" applyNumberFormat="1" applyFont="1" applyFill="1" applyBorder="1" applyAlignment="1" applyProtection="1">
      <alignment horizontal="left"/>
      <protection/>
    </xf>
    <xf numFmtId="2" fontId="3" fillId="33" borderId="13" xfId="0" applyNumberFormat="1" applyFont="1" applyFill="1" applyBorder="1" applyAlignment="1" applyProtection="1">
      <alignment wrapText="1"/>
      <protection/>
    </xf>
    <xf numFmtId="2" fontId="3" fillId="33" borderId="11" xfId="0" applyNumberFormat="1" applyFont="1" applyFill="1" applyBorder="1" applyAlignment="1" applyProtection="1">
      <alignment wrapText="1"/>
      <protection/>
    </xf>
    <xf numFmtId="2" fontId="3" fillId="0" borderId="0" xfId="0" applyNumberFormat="1" applyFont="1" applyFill="1" applyBorder="1" applyAlignment="1" applyProtection="1">
      <alignment/>
      <protection/>
    </xf>
    <xf numFmtId="2" fontId="2" fillId="0" borderId="0" xfId="0" applyNumberFormat="1" applyFont="1" applyAlignment="1" applyProtection="1">
      <alignment horizontal="left"/>
      <protection/>
    </xf>
    <xf numFmtId="1" fontId="45" fillId="0" borderId="0" xfId="0" applyNumberFormat="1" applyFont="1" applyBorder="1" applyAlignment="1" applyProtection="1">
      <alignment/>
      <protection/>
    </xf>
    <xf numFmtId="2" fontId="45" fillId="0" borderId="0" xfId="0" applyNumberFormat="1" applyFont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2" fontId="0" fillId="0" borderId="0" xfId="0" applyNumberFormat="1" applyFont="1" applyFill="1" applyAlignment="1" applyProtection="1">
      <alignment/>
      <protection/>
    </xf>
    <xf numFmtId="2" fontId="3" fillId="0" borderId="0" xfId="0" applyNumberFormat="1" applyFont="1" applyBorder="1" applyAlignment="1" applyProtection="1">
      <alignment horizontal="left" wrapText="1"/>
      <protection/>
    </xf>
    <xf numFmtId="2" fontId="7" fillId="0" borderId="14" xfId="0" applyNumberFormat="1" applyFont="1" applyBorder="1" applyAlignment="1" applyProtection="1">
      <alignment horizontal="left" wrapText="1"/>
      <protection/>
    </xf>
    <xf numFmtId="2" fontId="3" fillId="0" borderId="0" xfId="0" applyNumberFormat="1" applyFont="1" applyBorder="1" applyAlignment="1" applyProtection="1">
      <alignment horizontal="left"/>
      <protection/>
    </xf>
    <xf numFmtId="2" fontId="3" fillId="0" borderId="12" xfId="0" applyNumberFormat="1" applyFont="1" applyBorder="1" applyAlignment="1" applyProtection="1">
      <alignment horizontal="left"/>
      <protection/>
    </xf>
    <xf numFmtId="2" fontId="3" fillId="0" borderId="15" xfId="0" applyNumberFormat="1" applyFont="1" applyBorder="1" applyAlignment="1" applyProtection="1">
      <alignment horizontal="justify" vertical="center" wrapText="1"/>
      <protection/>
    </xf>
    <xf numFmtId="2" fontId="7" fillId="0" borderId="16" xfId="0" applyNumberFormat="1" applyFont="1" applyBorder="1" applyAlignment="1" applyProtection="1">
      <alignment horizontal="justify" vertical="center" wrapText="1"/>
      <protection/>
    </xf>
    <xf numFmtId="2" fontId="7" fillId="0" borderId="15" xfId="0" applyNumberFormat="1" applyFont="1" applyFill="1" applyBorder="1" applyAlignment="1" applyProtection="1">
      <alignment horizontal="justify" vertical="center"/>
      <protection/>
    </xf>
    <xf numFmtId="2" fontId="3" fillId="0" borderId="15" xfId="0" applyNumberFormat="1" applyFont="1" applyFill="1" applyBorder="1" applyAlignment="1" applyProtection="1">
      <alignment horizontal="justify" vertical="center" wrapText="1"/>
      <protection/>
    </xf>
    <xf numFmtId="2" fontId="3" fillId="0" borderId="17" xfId="0" applyNumberFormat="1" applyFont="1" applyFill="1" applyBorder="1" applyAlignment="1" applyProtection="1">
      <alignment horizontal="right"/>
      <protection/>
    </xf>
    <xf numFmtId="2" fontId="7" fillId="0" borderId="0" xfId="0" applyNumberFormat="1" applyFont="1" applyBorder="1" applyAlignment="1" applyProtection="1">
      <alignment horizontal="left"/>
      <protection/>
    </xf>
    <xf numFmtId="2" fontId="3" fillId="34" borderId="0" xfId="0" applyNumberFormat="1" applyFont="1" applyFill="1" applyBorder="1" applyAlignment="1" applyProtection="1">
      <alignment horizontal="left"/>
      <protection/>
    </xf>
    <xf numFmtId="2" fontId="3" fillId="0" borderId="11" xfId="0" applyNumberFormat="1" applyFont="1" applyBorder="1" applyAlignment="1" applyProtection="1">
      <alignment horizontal="left" vertical="center"/>
      <protection/>
    </xf>
    <xf numFmtId="2" fontId="3" fillId="0" borderId="17" xfId="0" applyNumberFormat="1" applyFont="1" applyBorder="1" applyAlignment="1" applyProtection="1">
      <alignment horizontal="left"/>
      <protection/>
    </xf>
    <xf numFmtId="2" fontId="3" fillId="33" borderId="18" xfId="0" applyNumberFormat="1" applyFont="1" applyFill="1" applyBorder="1" applyAlignment="1" applyProtection="1">
      <alignment horizontal="left" wrapText="1"/>
      <protection/>
    </xf>
    <xf numFmtId="2" fontId="3" fillId="33" borderId="14" xfId="0" applyNumberFormat="1" applyFont="1" applyFill="1" applyBorder="1" applyAlignment="1" applyProtection="1">
      <alignment horizontal="left" wrapText="1"/>
      <protection/>
    </xf>
    <xf numFmtId="2" fontId="3" fillId="33" borderId="11" xfId="0" applyNumberFormat="1" applyFont="1" applyFill="1" applyBorder="1" applyAlignment="1" applyProtection="1">
      <alignment horizontal="left" wrapText="1"/>
      <protection/>
    </xf>
    <xf numFmtId="2" fontId="3" fillId="0" borderId="10" xfId="0" applyNumberFormat="1" applyFont="1" applyBorder="1" applyAlignment="1" applyProtection="1">
      <alignment horizontal="left" vertical="top"/>
      <protection/>
    </xf>
    <xf numFmtId="2" fontId="3" fillId="33" borderId="13" xfId="0" applyNumberFormat="1" applyFont="1" applyFill="1" applyBorder="1" applyAlignment="1" applyProtection="1">
      <alignment horizontal="left" wrapText="1"/>
      <protection/>
    </xf>
    <xf numFmtId="2" fontId="7" fillId="34" borderId="19" xfId="0" applyNumberFormat="1" applyFont="1" applyFill="1" applyBorder="1" applyAlignment="1" applyProtection="1">
      <alignment horizontal="left"/>
      <protection/>
    </xf>
    <xf numFmtId="2" fontId="7" fillId="0" borderId="16" xfId="0" applyNumberFormat="1" applyFont="1" applyFill="1" applyBorder="1" applyAlignment="1" applyProtection="1">
      <alignment horizontal="left"/>
      <protection/>
    </xf>
    <xf numFmtId="2" fontId="3" fillId="0" borderId="10" xfId="0" applyNumberFormat="1" applyFont="1" applyFill="1" applyBorder="1" applyAlignment="1" applyProtection="1">
      <alignment horizontal="left"/>
      <protection/>
    </xf>
    <xf numFmtId="2" fontId="3" fillId="0" borderId="16" xfId="0" applyNumberFormat="1" applyFont="1" applyFill="1" applyBorder="1" applyAlignment="1" applyProtection="1">
      <alignment horizontal="left"/>
      <protection/>
    </xf>
    <xf numFmtId="2" fontId="3" fillId="0" borderId="17" xfId="0" applyNumberFormat="1" applyFont="1" applyFill="1" applyBorder="1" applyAlignment="1" applyProtection="1">
      <alignment horizontal="left"/>
      <protection/>
    </xf>
    <xf numFmtId="2" fontId="3" fillId="0" borderId="17" xfId="0" applyNumberFormat="1" applyFont="1" applyFill="1" applyBorder="1" applyAlignment="1" applyProtection="1">
      <alignment horizontal="left" wrapText="1"/>
      <protection/>
    </xf>
    <xf numFmtId="2" fontId="3" fillId="0" borderId="17" xfId="0" applyNumberFormat="1" applyFont="1" applyFill="1" applyBorder="1" applyAlignment="1" applyProtection="1">
      <alignment horizontal="center"/>
      <protection/>
    </xf>
    <xf numFmtId="2" fontId="3" fillId="0" borderId="20" xfId="0" applyNumberFormat="1" applyFont="1" applyFill="1" applyBorder="1" applyAlignment="1" applyProtection="1">
      <alignment/>
      <protection/>
    </xf>
    <xf numFmtId="2" fontId="7" fillId="0" borderId="21" xfId="0" applyNumberFormat="1" applyFont="1" applyFill="1" applyBorder="1" applyAlignment="1" applyProtection="1">
      <alignment/>
      <protection/>
    </xf>
    <xf numFmtId="2" fontId="3" fillId="34" borderId="22" xfId="0" applyNumberFormat="1" applyFont="1" applyFill="1" applyBorder="1" applyAlignment="1" applyProtection="1">
      <alignment/>
      <protection/>
    </xf>
    <xf numFmtId="4" fontId="7" fillId="34" borderId="23" xfId="0" applyNumberFormat="1" applyFont="1" applyFill="1" applyBorder="1" applyAlignment="1" applyProtection="1">
      <alignment horizontal="right" vertical="center"/>
      <protection/>
    </xf>
    <xf numFmtId="4" fontId="8" fillId="34" borderId="23" xfId="0" applyNumberFormat="1" applyFont="1" applyFill="1" applyBorder="1" applyAlignment="1" applyProtection="1">
      <alignment/>
      <protection/>
    </xf>
    <xf numFmtId="2" fontId="7" fillId="0" borderId="24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" fontId="7" fillId="0" borderId="25" xfId="0" applyNumberFormat="1" applyFont="1" applyFill="1" applyBorder="1" applyAlignment="1" applyProtection="1">
      <alignment horizontal="justify" vertical="center" wrapText="1"/>
      <protection/>
    </xf>
    <xf numFmtId="2" fontId="3" fillId="33" borderId="10" xfId="0" applyNumberFormat="1" applyFont="1" applyFill="1" applyBorder="1" applyAlignment="1" applyProtection="1">
      <alignment vertical="center"/>
      <protection/>
    </xf>
    <xf numFmtId="2" fontId="3" fillId="33" borderId="10" xfId="0" applyNumberFormat="1" applyFont="1" applyFill="1" applyBorder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center"/>
      <protection/>
    </xf>
    <xf numFmtId="2" fontId="0" fillId="0" borderId="0" xfId="0" applyNumberFormat="1" applyFont="1" applyBorder="1" applyAlignment="1" applyProtection="1">
      <alignment horizontal="center"/>
      <protection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Fill="1" applyAlignment="1" applyProtection="1">
      <alignment/>
      <protection/>
    </xf>
    <xf numFmtId="2" fontId="0" fillId="0" borderId="0" xfId="0" applyNumberFormat="1" applyFont="1" applyAlignment="1" applyProtection="1">
      <alignment horizontal="left"/>
      <protection/>
    </xf>
    <xf numFmtId="2" fontId="3" fillId="0" borderId="20" xfId="0" applyNumberFormat="1" applyFont="1" applyBorder="1" applyAlignment="1" applyProtection="1">
      <alignment horizontal="center" vertical="center"/>
      <protection/>
    </xf>
    <xf numFmtId="2" fontId="3" fillId="0" borderId="26" xfId="0" applyNumberFormat="1" applyFont="1" applyBorder="1" applyAlignment="1" applyProtection="1">
      <alignment horizontal="center" vertical="center"/>
      <protection/>
    </xf>
    <xf numFmtId="2" fontId="3" fillId="0" borderId="27" xfId="0" applyNumberFormat="1" applyFont="1" applyFill="1" applyBorder="1" applyAlignment="1" applyProtection="1">
      <alignment horizontal="center" vertical="center"/>
      <protection/>
    </xf>
    <xf numFmtId="2" fontId="3" fillId="0" borderId="28" xfId="0" applyNumberFormat="1" applyFont="1" applyFill="1" applyBorder="1" applyAlignment="1" applyProtection="1">
      <alignment horizontal="center" vertical="center"/>
      <protection/>
    </xf>
    <xf numFmtId="2" fontId="3" fillId="0" borderId="29" xfId="0" applyNumberFormat="1" applyFont="1" applyBorder="1" applyAlignment="1" applyProtection="1">
      <alignment horizontal="center" vertical="center"/>
      <protection/>
    </xf>
    <xf numFmtId="2" fontId="3" fillId="0" borderId="30" xfId="0" applyNumberFormat="1" applyFont="1" applyBorder="1" applyAlignment="1" applyProtection="1">
      <alignment horizontal="center" vertical="center"/>
      <protection/>
    </xf>
    <xf numFmtId="2" fontId="3" fillId="0" borderId="31" xfId="0" applyNumberFormat="1" applyFont="1" applyFill="1" applyBorder="1" applyAlignment="1" applyProtection="1">
      <alignment horizontal="center" vertical="center"/>
      <protection/>
    </xf>
    <xf numFmtId="2" fontId="3" fillId="34" borderId="12" xfId="0" applyNumberFormat="1" applyFont="1" applyFill="1" applyBorder="1" applyAlignment="1" applyProtection="1">
      <alignment horizontal="center" vertical="center"/>
      <protection/>
    </xf>
    <xf numFmtId="2" fontId="8" fillId="34" borderId="22" xfId="0" applyNumberFormat="1" applyFont="1" applyFill="1" applyBorder="1" applyAlignment="1" applyProtection="1">
      <alignment horizontal="left" vertical="center"/>
      <protection/>
    </xf>
    <xf numFmtId="4" fontId="7" fillId="34" borderId="32" xfId="0" applyNumberFormat="1" applyFont="1" applyFill="1" applyBorder="1" applyAlignment="1" applyProtection="1">
      <alignment horizontal="right" vertical="center"/>
      <protection/>
    </xf>
    <xf numFmtId="2" fontId="3" fillId="0" borderId="15" xfId="0" applyNumberFormat="1" applyFont="1" applyBorder="1" applyAlignment="1" applyProtection="1">
      <alignment horizontal="left" vertical="center" wrapText="1"/>
      <protection/>
    </xf>
    <xf numFmtId="2" fontId="3" fillId="0" borderId="15" xfId="0" applyNumberFormat="1" applyFont="1" applyFill="1" applyBorder="1" applyAlignment="1" applyProtection="1">
      <alignment horizontal="left" vertical="center" wrapText="1"/>
      <protection/>
    </xf>
    <xf numFmtId="4" fontId="3" fillId="0" borderId="11" xfId="0" applyNumberFormat="1" applyFont="1" applyFill="1" applyBorder="1" applyAlignment="1" applyProtection="1">
      <alignment horizontal="right" vertical="center"/>
      <protection/>
    </xf>
    <xf numFmtId="4" fontId="7" fillId="34" borderId="11" xfId="0" applyNumberFormat="1" applyFont="1" applyFill="1" applyBorder="1" applyAlignment="1" applyProtection="1">
      <alignment horizontal="right" vertical="center"/>
      <protection/>
    </xf>
    <xf numFmtId="2" fontId="7" fillId="35" borderId="33" xfId="0" applyNumberFormat="1" applyFont="1" applyFill="1" applyBorder="1" applyAlignment="1" applyProtection="1">
      <alignment horizontal="right" vertical="center"/>
      <protection locked="0"/>
    </xf>
    <xf numFmtId="4" fontId="7" fillId="35" borderId="34" xfId="0" applyNumberFormat="1" applyFont="1" applyFill="1" applyBorder="1" applyAlignment="1" applyProtection="1">
      <alignment horizontal="right" vertical="center"/>
      <protection locked="0"/>
    </xf>
    <xf numFmtId="4" fontId="7" fillId="35" borderId="32" xfId="0" applyNumberFormat="1" applyFont="1" applyFill="1" applyBorder="1" applyAlignment="1" applyProtection="1">
      <alignment horizontal="right" vertical="center"/>
      <protection locked="0"/>
    </xf>
    <xf numFmtId="4" fontId="7" fillId="35" borderId="24" xfId="0" applyNumberFormat="1" applyFont="1" applyFill="1" applyBorder="1" applyAlignment="1" applyProtection="1">
      <alignment horizontal="right" vertical="center"/>
      <protection locked="0"/>
    </xf>
    <xf numFmtId="4" fontId="7" fillId="35" borderId="35" xfId="0" applyNumberFormat="1" applyFont="1" applyFill="1" applyBorder="1" applyAlignment="1" applyProtection="1">
      <alignment horizontal="right" vertical="center"/>
      <protection locked="0"/>
    </xf>
    <xf numFmtId="4" fontId="7" fillId="35" borderId="36" xfId="0" applyNumberFormat="1" applyFont="1" applyFill="1" applyBorder="1" applyAlignment="1" applyProtection="1">
      <alignment horizontal="right" vertical="center"/>
      <protection locked="0"/>
    </xf>
    <xf numFmtId="4" fontId="7" fillId="35" borderId="37" xfId="0" applyNumberFormat="1" applyFont="1" applyFill="1" applyBorder="1" applyAlignment="1" applyProtection="1">
      <alignment horizontal="right" vertical="center"/>
      <protection locked="0"/>
    </xf>
    <xf numFmtId="0" fontId="7" fillId="0" borderId="14" xfId="0" applyFont="1" applyBorder="1" applyAlignment="1" applyProtection="1">
      <alignment/>
      <protection/>
    </xf>
    <xf numFmtId="0" fontId="7" fillId="0" borderId="16" xfId="0" applyFont="1" applyBorder="1" applyAlignment="1" applyProtection="1">
      <alignment/>
      <protection/>
    </xf>
    <xf numFmtId="4" fontId="7" fillId="0" borderId="23" xfId="0" applyNumberFormat="1" applyFont="1" applyBorder="1" applyAlignment="1" applyProtection="1">
      <alignment/>
      <protection/>
    </xf>
    <xf numFmtId="2" fontId="6" fillId="33" borderId="10" xfId="0" applyNumberFormat="1" applyFont="1" applyFill="1" applyBorder="1" applyAlignment="1" applyProtection="1">
      <alignment horizontal="center" vertical="center"/>
      <protection/>
    </xf>
    <xf numFmtId="2" fontId="6" fillId="33" borderId="13" xfId="0" applyNumberFormat="1" applyFont="1" applyFill="1" applyBorder="1" applyAlignment="1" applyProtection="1">
      <alignment horizontal="center" vertical="center"/>
      <protection/>
    </xf>
    <xf numFmtId="2" fontId="6" fillId="33" borderId="11" xfId="0" applyNumberFormat="1" applyFont="1" applyFill="1" applyBorder="1" applyAlignment="1" applyProtection="1">
      <alignment horizontal="center" vertical="center"/>
      <protection/>
    </xf>
    <xf numFmtId="2" fontId="3" fillId="0" borderId="38" xfId="0" applyNumberFormat="1" applyFont="1" applyBorder="1" applyAlignment="1" applyProtection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/>
    </xf>
    <xf numFmtId="2" fontId="7" fillId="0" borderId="39" xfId="0" applyNumberFormat="1" applyFont="1" applyBorder="1" applyAlignment="1" applyProtection="1">
      <alignment horizontal="center"/>
      <protection/>
    </xf>
    <xf numFmtId="2" fontId="3" fillId="0" borderId="0" xfId="0" applyNumberFormat="1" applyFont="1" applyFill="1" applyBorder="1" applyAlignment="1" applyProtection="1">
      <alignment horizontal="left"/>
      <protection/>
    </xf>
    <xf numFmtId="2" fontId="3" fillId="0" borderId="13" xfId="0" applyNumberFormat="1" applyFont="1" applyBorder="1" applyAlignment="1" applyProtection="1">
      <alignment horizontal="center"/>
      <protection/>
    </xf>
    <xf numFmtId="2" fontId="7" fillId="0" borderId="13" xfId="0" applyNumberFormat="1" applyFont="1" applyBorder="1" applyAlignment="1" applyProtection="1">
      <alignment horizontal="center"/>
      <protection/>
    </xf>
    <xf numFmtId="2" fontId="7" fillId="0" borderId="40" xfId="0" applyNumberFormat="1" applyFont="1" applyBorder="1" applyAlignment="1" applyProtection="1">
      <alignment horizontal="justify" vertical="center" wrapText="1"/>
      <protection/>
    </xf>
    <xf numFmtId="2" fontId="7" fillId="0" borderId="40" xfId="0" applyNumberFormat="1" applyFont="1" applyBorder="1" applyAlignment="1" applyProtection="1">
      <alignment horizontal="justify" vertical="center"/>
      <protection/>
    </xf>
    <xf numFmtId="2" fontId="46" fillId="0" borderId="14" xfId="0" applyNumberFormat="1" applyFont="1" applyFill="1" applyBorder="1" applyAlignment="1" applyProtection="1">
      <alignment horizontal="center"/>
      <protection/>
    </xf>
    <xf numFmtId="2" fontId="7" fillId="0" borderId="40" xfId="0" applyNumberFormat="1" applyFont="1" applyFill="1" applyBorder="1" applyAlignment="1" applyProtection="1">
      <alignment horizontal="justify" vertical="center" wrapText="1" shrinkToFit="1"/>
      <protection/>
    </xf>
    <xf numFmtId="2" fontId="7" fillId="0" borderId="40" xfId="0" applyNumberFormat="1" applyFont="1" applyBorder="1" applyAlignment="1" applyProtection="1">
      <alignment horizontal="justify" vertical="center" wrapText="1" shrinkToFit="1"/>
      <protection/>
    </xf>
    <xf numFmtId="2" fontId="7" fillId="0" borderId="40" xfId="0" applyNumberFormat="1" applyFont="1" applyFill="1" applyBorder="1" applyAlignment="1" applyProtection="1">
      <alignment horizontal="justify" vertical="center"/>
      <protection/>
    </xf>
    <xf numFmtId="2" fontId="7" fillId="0" borderId="41" xfId="0" applyNumberFormat="1" applyFont="1" applyBorder="1" applyAlignment="1" applyProtection="1">
      <alignment horizontal="justify" vertical="center" wrapText="1"/>
      <protection/>
    </xf>
    <xf numFmtId="2" fontId="7" fillId="0" borderId="42" xfId="0" applyNumberFormat="1" applyFont="1" applyBorder="1" applyAlignment="1" applyProtection="1">
      <alignment horizontal="justify" vertical="center" wrapText="1"/>
      <protection/>
    </xf>
    <xf numFmtId="2" fontId="7" fillId="0" borderId="43" xfId="0" applyNumberFormat="1" applyFont="1" applyFill="1" applyBorder="1" applyAlignment="1" applyProtection="1">
      <alignment horizontal="justify" vertical="center" wrapText="1"/>
      <protection/>
    </xf>
    <xf numFmtId="2" fontId="7" fillId="0" borderId="44" xfId="0" applyNumberFormat="1" applyFont="1" applyBorder="1" applyAlignment="1" applyProtection="1">
      <alignment horizontal="justify" vertical="center" wrapText="1"/>
      <protection/>
    </xf>
    <xf numFmtId="2" fontId="7" fillId="0" borderId="45" xfId="0" applyNumberFormat="1" applyFont="1" applyFill="1" applyBorder="1" applyAlignment="1" applyProtection="1">
      <alignment horizontal="justify" vertical="center" wrapText="1"/>
      <protection/>
    </xf>
    <xf numFmtId="2" fontId="7" fillId="0" borderId="46" xfId="0" applyNumberFormat="1" applyFont="1" applyBorder="1" applyAlignment="1" applyProtection="1">
      <alignment horizontal="justify" vertical="center" wrapText="1"/>
      <protection/>
    </xf>
    <xf numFmtId="2" fontId="3" fillId="0" borderId="0" xfId="0" applyNumberFormat="1" applyFont="1" applyAlignment="1" applyProtection="1">
      <alignment horizontal="justify" vertical="top"/>
      <protection/>
    </xf>
    <xf numFmtId="2" fontId="2" fillId="0" borderId="0" xfId="0" applyNumberFormat="1" applyFont="1" applyAlignment="1" applyProtection="1">
      <alignment horizontal="justify" vertical="top"/>
      <protection/>
    </xf>
    <xf numFmtId="2" fontId="3" fillId="0" borderId="0" xfId="0" applyNumberFormat="1" applyFont="1" applyFill="1" applyAlignment="1" applyProtection="1">
      <alignment horizontal="justify" vertical="top"/>
      <protection/>
    </xf>
    <xf numFmtId="2" fontId="0" fillId="0" borderId="0" xfId="0" applyNumberFormat="1" applyFill="1" applyAlignment="1" applyProtection="1">
      <alignment horizontal="justify" vertical="top"/>
      <protection/>
    </xf>
    <xf numFmtId="2" fontId="3" fillId="0" borderId="0" xfId="0" applyNumberFormat="1" applyFont="1" applyAlignment="1" applyProtection="1">
      <alignment horizontal="justify" wrapText="1"/>
      <protection/>
    </xf>
    <xf numFmtId="2" fontId="0" fillId="0" borderId="0" xfId="0" applyNumberFormat="1" applyAlignment="1" applyProtection="1">
      <alignment horizontal="justify"/>
      <protection/>
    </xf>
    <xf numFmtId="2" fontId="7" fillId="0" borderId="47" xfId="0" applyNumberFormat="1" applyFont="1" applyFill="1" applyBorder="1" applyAlignment="1" applyProtection="1">
      <alignment horizontal="justify" vertical="center" wrapText="1"/>
      <protection/>
    </xf>
    <xf numFmtId="2" fontId="7" fillId="0" borderId="47" xfId="0" applyNumberFormat="1" applyFont="1" applyBorder="1" applyAlignment="1" applyProtection="1">
      <alignment horizontal="justify" vertical="center" wrapText="1"/>
      <protection/>
    </xf>
    <xf numFmtId="2" fontId="7" fillId="0" borderId="25" xfId="0" applyNumberFormat="1" applyFont="1" applyFill="1" applyBorder="1" applyAlignment="1" applyProtection="1">
      <alignment horizontal="justify" vertical="center" wrapText="1"/>
      <protection/>
    </xf>
    <xf numFmtId="2" fontId="7" fillId="0" borderId="25" xfId="0" applyNumberFormat="1" applyFont="1" applyBorder="1" applyAlignment="1" applyProtection="1">
      <alignment horizontal="justify" vertical="center" wrapText="1"/>
      <protection/>
    </xf>
    <xf numFmtId="2" fontId="3" fillId="36" borderId="10" xfId="0" applyNumberFormat="1" applyFont="1" applyFill="1" applyBorder="1" applyAlignment="1" applyProtection="1">
      <alignment horizontal="left" vertical="center" wrapText="1"/>
      <protection/>
    </xf>
    <xf numFmtId="2" fontId="3" fillId="36" borderId="13" xfId="0" applyNumberFormat="1" applyFont="1" applyFill="1" applyBorder="1" applyAlignment="1" applyProtection="1">
      <alignment horizontal="left" vertical="center" wrapText="1"/>
      <protection/>
    </xf>
    <xf numFmtId="2" fontId="3" fillId="36" borderId="11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0"/>
  <sheetViews>
    <sheetView tabSelected="1" zoomScale="75" zoomScaleNormal="75" zoomScalePageLayoutView="0" workbookViewId="0" topLeftCell="A11">
      <selection activeCell="G27" sqref="G27"/>
    </sheetView>
  </sheetViews>
  <sheetFormatPr defaultColWidth="9.140625" defaultRowHeight="12.75"/>
  <cols>
    <col min="1" max="1" width="4.00390625" style="1" customWidth="1"/>
    <col min="2" max="2" width="11.7109375" style="1" customWidth="1"/>
    <col min="3" max="3" width="55.7109375" style="1" customWidth="1"/>
    <col min="4" max="4" width="45.421875" style="1" customWidth="1"/>
    <col min="5" max="5" width="41.00390625" style="1" customWidth="1"/>
    <col min="6" max="6" width="5.57421875" style="1" customWidth="1"/>
    <col min="7" max="7" width="79.57421875" style="1" customWidth="1"/>
    <col min="8" max="9" width="9.140625" style="1" customWidth="1"/>
    <col min="10" max="10" width="12.421875" style="1" customWidth="1"/>
    <col min="11" max="16384" width="9.140625" style="1" customWidth="1"/>
  </cols>
  <sheetData>
    <row r="1" spans="5:12" ht="21.75" customHeight="1">
      <c r="E1" s="2" t="s">
        <v>20</v>
      </c>
      <c r="G1" s="3"/>
      <c r="H1" s="3"/>
      <c r="I1" s="3"/>
      <c r="J1" s="3"/>
      <c r="K1" s="3"/>
      <c r="L1" s="3"/>
    </row>
    <row r="2" spans="5:12" ht="21.75" customHeight="1" thickBot="1">
      <c r="E2" s="2"/>
      <c r="G2" s="3"/>
      <c r="H2" s="3"/>
      <c r="I2" s="3"/>
      <c r="J2" s="3"/>
      <c r="K2" s="3"/>
      <c r="L2" s="3"/>
    </row>
    <row r="3" spans="2:12" ht="21.75" customHeight="1" thickBot="1">
      <c r="B3" s="84" t="s">
        <v>8</v>
      </c>
      <c r="C3" s="85"/>
      <c r="D3" s="85"/>
      <c r="E3" s="86"/>
      <c r="F3" s="18"/>
      <c r="G3" s="17"/>
      <c r="H3" s="3"/>
      <c r="I3" s="3"/>
      <c r="J3" s="3"/>
      <c r="K3" s="3"/>
      <c r="L3" s="3"/>
    </row>
    <row r="4" spans="2:12" ht="21.75" customHeight="1" hidden="1">
      <c r="B4" s="87" t="s">
        <v>13</v>
      </c>
      <c r="C4" s="88"/>
      <c r="D4" s="88"/>
      <c r="E4" s="89"/>
      <c r="F4" s="55"/>
      <c r="G4" s="17"/>
      <c r="H4" s="3"/>
      <c r="I4" s="3"/>
      <c r="J4" s="3"/>
      <c r="K4" s="3"/>
      <c r="L4" s="3"/>
    </row>
    <row r="5" spans="2:12" ht="21.75" customHeight="1" thickBot="1">
      <c r="B5" s="22"/>
      <c r="C5" s="29"/>
      <c r="D5" s="30"/>
      <c r="E5" s="30"/>
      <c r="F5" s="55"/>
      <c r="G5" s="17"/>
      <c r="H5" s="3"/>
      <c r="I5" s="3"/>
      <c r="J5" s="3"/>
      <c r="K5" s="3"/>
      <c r="L5" s="3"/>
    </row>
    <row r="6" spans="2:12" ht="21.75" customHeight="1" thickBot="1">
      <c r="B6" s="4" t="s">
        <v>11</v>
      </c>
      <c r="C6" s="5" t="s">
        <v>5</v>
      </c>
      <c r="D6" s="31"/>
      <c r="E6" s="6" t="s">
        <v>12</v>
      </c>
      <c r="F6" s="56"/>
      <c r="G6" s="7"/>
      <c r="H6" s="7"/>
      <c r="I6" s="7"/>
      <c r="J6" s="7"/>
      <c r="K6" s="3"/>
      <c r="L6" s="3"/>
    </row>
    <row r="7" spans="2:12" ht="21.75" customHeight="1" thickBot="1">
      <c r="B7" s="32" t="s">
        <v>14</v>
      </c>
      <c r="C7" s="32" t="s">
        <v>14</v>
      </c>
      <c r="D7" s="32"/>
      <c r="E7" s="32"/>
      <c r="F7" s="57"/>
      <c r="G7" s="7"/>
      <c r="H7" s="7"/>
      <c r="I7" s="7"/>
      <c r="J7" s="7"/>
      <c r="K7" s="3"/>
      <c r="L7" s="3"/>
    </row>
    <row r="8" spans="2:12" ht="19.5" customHeight="1" thickBot="1">
      <c r="B8" s="54" t="s">
        <v>42</v>
      </c>
      <c r="C8" s="33"/>
      <c r="D8" s="34"/>
      <c r="E8" s="35"/>
      <c r="F8" s="57"/>
      <c r="G8" s="7"/>
      <c r="H8" s="7"/>
      <c r="I8" s="7"/>
      <c r="J8" s="7"/>
      <c r="K8" s="3"/>
      <c r="L8" s="3"/>
    </row>
    <row r="9" spans="2:12" ht="55.5" customHeight="1">
      <c r="B9" s="60" t="s">
        <v>0</v>
      </c>
      <c r="C9" s="99" t="s">
        <v>19</v>
      </c>
      <c r="D9" s="100"/>
      <c r="E9" s="78"/>
      <c r="F9" s="15">
        <f aca="true" t="shared" si="0" ref="F9:F14">IF((TRUNC(E9,2)-E9)=0,0,1)</f>
        <v>0</v>
      </c>
      <c r="G9" s="7"/>
      <c r="H9" s="7"/>
      <c r="I9" s="7"/>
      <c r="J9" s="7"/>
      <c r="K9" s="3"/>
      <c r="L9" s="3"/>
    </row>
    <row r="10" spans="2:12" ht="46.5" customHeight="1">
      <c r="B10" s="61" t="s">
        <v>1</v>
      </c>
      <c r="C10" s="101" t="s">
        <v>30</v>
      </c>
      <c r="D10" s="102"/>
      <c r="E10" s="79"/>
      <c r="F10" s="15">
        <f t="shared" si="0"/>
        <v>0</v>
      </c>
      <c r="G10" s="7"/>
      <c r="H10" s="7"/>
      <c r="I10" s="7"/>
      <c r="J10" s="7"/>
      <c r="K10" s="3"/>
      <c r="L10" s="3"/>
    </row>
    <row r="11" spans="2:12" ht="39.75" customHeight="1">
      <c r="B11" s="61" t="s">
        <v>2</v>
      </c>
      <c r="C11" s="96" t="s">
        <v>28</v>
      </c>
      <c r="D11" s="97"/>
      <c r="E11" s="79"/>
      <c r="F11" s="15">
        <f t="shared" si="0"/>
        <v>0</v>
      </c>
      <c r="G11" s="7"/>
      <c r="H11" s="7"/>
      <c r="I11" s="7"/>
      <c r="J11" s="7"/>
      <c r="K11" s="3"/>
      <c r="L11" s="3"/>
    </row>
    <row r="12" spans="2:12" ht="39.75" customHeight="1">
      <c r="B12" s="61" t="s">
        <v>3</v>
      </c>
      <c r="C12" s="98" t="s">
        <v>29</v>
      </c>
      <c r="D12" s="94"/>
      <c r="E12" s="79"/>
      <c r="F12" s="15">
        <f t="shared" si="0"/>
        <v>0</v>
      </c>
      <c r="G12" s="7"/>
      <c r="H12" s="7"/>
      <c r="I12" s="7"/>
      <c r="J12" s="7"/>
      <c r="K12" s="3"/>
      <c r="L12" s="3"/>
    </row>
    <row r="13" spans="2:12" ht="39.75" customHeight="1">
      <c r="B13" s="61" t="s">
        <v>4</v>
      </c>
      <c r="C13" s="93" t="s">
        <v>26</v>
      </c>
      <c r="D13" s="94"/>
      <c r="E13" s="79"/>
      <c r="F13" s="15">
        <f t="shared" si="0"/>
        <v>0</v>
      </c>
      <c r="G13" s="7"/>
      <c r="H13" s="8"/>
      <c r="I13" s="8"/>
      <c r="J13" s="8"/>
      <c r="K13" s="3"/>
      <c r="L13" s="3"/>
    </row>
    <row r="14" spans="2:12" ht="41.25" customHeight="1" thickBot="1">
      <c r="B14" s="62" t="s">
        <v>6</v>
      </c>
      <c r="C14" s="103" t="s">
        <v>18</v>
      </c>
      <c r="D14" s="104"/>
      <c r="E14" s="80"/>
      <c r="F14" s="15">
        <f t="shared" si="0"/>
        <v>0</v>
      </c>
      <c r="G14" s="7"/>
      <c r="H14" s="3"/>
      <c r="I14" s="3"/>
      <c r="J14" s="3"/>
      <c r="K14" s="3"/>
      <c r="L14" s="3"/>
    </row>
    <row r="15" spans="2:12" ht="36.75" customHeight="1" thickBot="1">
      <c r="B15" s="36"/>
      <c r="C15" s="24" t="s">
        <v>15</v>
      </c>
      <c r="D15" s="25"/>
      <c r="E15" s="73">
        <f>SUM(E9:E14)</f>
        <v>0</v>
      </c>
      <c r="F15" s="15"/>
      <c r="G15" s="7"/>
      <c r="H15" s="8"/>
      <c r="I15" s="8"/>
      <c r="J15" s="8"/>
      <c r="K15" s="3"/>
      <c r="L15" s="3"/>
    </row>
    <row r="16" spans="2:12" ht="21.75" customHeight="1" thickBot="1">
      <c r="B16" s="22"/>
      <c r="C16" s="20"/>
      <c r="D16" s="21"/>
      <c r="E16" s="81"/>
      <c r="F16" s="15"/>
      <c r="G16" s="7"/>
      <c r="H16" s="8"/>
      <c r="I16" s="8"/>
      <c r="J16" s="8"/>
      <c r="K16" s="3"/>
      <c r="L16" s="3"/>
    </row>
    <row r="17" spans="2:12" ht="19.5" customHeight="1" thickBot="1">
      <c r="B17" s="54" t="s">
        <v>37</v>
      </c>
      <c r="C17" s="9"/>
      <c r="D17" s="37"/>
      <c r="E17" s="35"/>
      <c r="F17" s="16"/>
      <c r="G17" s="17"/>
      <c r="H17" s="3"/>
      <c r="I17" s="3"/>
      <c r="J17" s="3"/>
      <c r="K17" s="3"/>
      <c r="L17" s="3"/>
    </row>
    <row r="18" spans="2:12" ht="43.5" customHeight="1" thickBot="1">
      <c r="B18" s="63" t="s">
        <v>7</v>
      </c>
      <c r="C18" s="26" t="s">
        <v>24</v>
      </c>
      <c r="D18" s="38"/>
      <c r="E18" s="77"/>
      <c r="F18" s="15">
        <f>IF((TRUNC(E18,2)-E18)=0,0,1)</f>
        <v>0</v>
      </c>
      <c r="G18" s="7"/>
      <c r="H18" s="3"/>
      <c r="I18" s="3"/>
      <c r="J18" s="3"/>
      <c r="K18" s="3"/>
      <c r="L18" s="3"/>
    </row>
    <row r="19" spans="2:12" ht="30.75" customHeight="1" thickBot="1">
      <c r="B19" s="10"/>
      <c r="C19" s="27" t="s">
        <v>16</v>
      </c>
      <c r="D19" s="39"/>
      <c r="E19" s="48">
        <f>E18</f>
        <v>0</v>
      </c>
      <c r="F19" s="16"/>
      <c r="G19" s="7"/>
      <c r="H19" s="3"/>
      <c r="I19" s="3"/>
      <c r="J19" s="3"/>
      <c r="K19" s="3"/>
      <c r="L19" s="3"/>
    </row>
    <row r="20" spans="2:12" ht="21.75" customHeight="1" thickBot="1">
      <c r="B20" s="90"/>
      <c r="C20" s="90"/>
      <c r="D20" s="90"/>
      <c r="E20" s="90"/>
      <c r="F20" s="16"/>
      <c r="G20" s="17"/>
      <c r="H20" s="3"/>
      <c r="I20" s="3"/>
      <c r="J20" s="3"/>
      <c r="K20" s="3"/>
      <c r="L20" s="3"/>
    </row>
    <row r="21" spans="2:12" ht="30.75" customHeight="1" thickBot="1">
      <c r="B21" s="40"/>
      <c r="C21" s="71" t="s">
        <v>35</v>
      </c>
      <c r="D21" s="41"/>
      <c r="E21" s="72">
        <f>E15+E19</f>
        <v>0</v>
      </c>
      <c r="F21" s="16"/>
      <c r="G21" s="17"/>
      <c r="H21" s="3"/>
      <c r="I21" s="3"/>
      <c r="J21" s="3"/>
      <c r="K21" s="3"/>
      <c r="L21" s="3"/>
    </row>
    <row r="22" spans="2:12" ht="19.5" customHeight="1" thickBot="1">
      <c r="B22" s="42"/>
      <c r="C22" s="43"/>
      <c r="D22" s="42"/>
      <c r="E22" s="28"/>
      <c r="F22" s="16"/>
      <c r="G22" s="17"/>
      <c r="H22" s="3"/>
      <c r="I22" s="3"/>
      <c r="J22" s="3"/>
      <c r="K22" s="3"/>
      <c r="L22" s="3"/>
    </row>
    <row r="23" spans="2:12" ht="42.75" customHeight="1" thickBot="1">
      <c r="B23" s="115" t="s">
        <v>38</v>
      </c>
      <c r="C23" s="116"/>
      <c r="D23" s="116"/>
      <c r="E23" s="117"/>
      <c r="F23" s="16"/>
      <c r="G23" s="17"/>
      <c r="H23" s="3"/>
      <c r="I23" s="3"/>
      <c r="J23" s="3"/>
      <c r="K23" s="3"/>
      <c r="L23" s="3"/>
    </row>
    <row r="24" spans="2:12" ht="39.75" customHeight="1">
      <c r="B24" s="64" t="s">
        <v>22</v>
      </c>
      <c r="C24" s="111" t="s">
        <v>31</v>
      </c>
      <c r="D24" s="112"/>
      <c r="E24" s="75"/>
      <c r="F24" s="15">
        <f>IF((TRUNC(E24,2)-E24)=0,0,1)</f>
        <v>0</v>
      </c>
      <c r="G24" s="17"/>
      <c r="H24" s="3"/>
      <c r="I24" s="3"/>
      <c r="J24" s="3"/>
      <c r="K24" s="3"/>
      <c r="L24" s="3"/>
    </row>
    <row r="25" spans="2:12" ht="39.75" customHeight="1" thickBot="1">
      <c r="B25" s="65" t="s">
        <v>23</v>
      </c>
      <c r="C25" s="113" t="s">
        <v>32</v>
      </c>
      <c r="D25" s="114"/>
      <c r="E25" s="76"/>
      <c r="F25" s="15">
        <f>IF((TRUNC(E25,2)-E25)=0,0,1)</f>
        <v>0</v>
      </c>
      <c r="G25" s="17"/>
      <c r="H25" s="3"/>
      <c r="I25" s="3"/>
      <c r="J25" s="3"/>
      <c r="K25" s="3"/>
      <c r="L25" s="3"/>
    </row>
    <row r="26" spans="2:12" ht="35.25" customHeight="1" thickBot="1">
      <c r="B26" s="23"/>
      <c r="C26" s="70" t="s">
        <v>33</v>
      </c>
      <c r="D26" s="82"/>
      <c r="E26" s="83">
        <f>SUM(E24:E25)</f>
        <v>0</v>
      </c>
      <c r="F26" s="16"/>
      <c r="G26" s="17"/>
      <c r="H26" s="3"/>
      <c r="I26" s="3"/>
      <c r="J26" s="3"/>
      <c r="K26" s="3"/>
      <c r="L26" s="3"/>
    </row>
    <row r="27" spans="2:12" ht="21.75" customHeight="1" thickBot="1">
      <c r="B27" s="44"/>
      <c r="C27" s="44"/>
      <c r="D27" s="44"/>
      <c r="E27" s="44"/>
      <c r="F27" s="16"/>
      <c r="G27" s="17"/>
      <c r="H27" s="3"/>
      <c r="I27" s="3"/>
      <c r="J27" s="3"/>
      <c r="K27" s="3"/>
      <c r="L27" s="3"/>
    </row>
    <row r="28" spans="2:12" ht="19.5" customHeight="1" thickBot="1">
      <c r="B28" s="53" t="s">
        <v>39</v>
      </c>
      <c r="C28" s="11"/>
      <c r="D28" s="11"/>
      <c r="E28" s="12"/>
      <c r="F28" s="16"/>
      <c r="G28" s="17"/>
      <c r="H28" s="3"/>
      <c r="I28" s="3"/>
      <c r="J28" s="3"/>
      <c r="K28" s="3"/>
      <c r="L28" s="3"/>
    </row>
    <row r="29" spans="2:12" ht="33" customHeight="1">
      <c r="B29" s="45" t="s">
        <v>14</v>
      </c>
      <c r="C29" s="46" t="s">
        <v>14</v>
      </c>
      <c r="D29" s="51" t="s">
        <v>27</v>
      </c>
      <c r="E29" s="50" t="s">
        <v>40</v>
      </c>
      <c r="F29" s="16"/>
      <c r="G29" s="17"/>
      <c r="H29" s="3"/>
      <c r="I29" s="3"/>
      <c r="J29" s="3"/>
      <c r="K29" s="3"/>
      <c r="L29" s="3"/>
    </row>
    <row r="30" spans="2:12" ht="60" customHeight="1" thickBot="1">
      <c r="B30" s="66" t="s">
        <v>9</v>
      </c>
      <c r="C30" s="52" t="s">
        <v>34</v>
      </c>
      <c r="D30" s="74"/>
      <c r="E30" s="69">
        <f>5*D30</f>
        <v>0</v>
      </c>
      <c r="F30" s="15">
        <f>IF((TRUNC(D30,2)-D30)=0,0,1)</f>
        <v>0</v>
      </c>
      <c r="G30" s="19"/>
      <c r="H30" s="3"/>
      <c r="I30" s="3"/>
      <c r="J30" s="3"/>
      <c r="K30" s="3"/>
      <c r="L30" s="3"/>
    </row>
    <row r="31" spans="2:12" ht="30.75" customHeight="1" thickBot="1">
      <c r="B31" s="23"/>
      <c r="C31" s="70" t="s">
        <v>36</v>
      </c>
      <c r="D31" s="82"/>
      <c r="E31" s="83">
        <f>E30</f>
        <v>0</v>
      </c>
      <c r="F31" s="15"/>
      <c r="G31" s="19"/>
      <c r="H31" s="3"/>
      <c r="I31" s="3"/>
      <c r="J31" s="3"/>
      <c r="K31" s="3"/>
      <c r="L31" s="3"/>
    </row>
    <row r="32" spans="2:12" ht="21.75" customHeight="1" thickBot="1">
      <c r="B32" s="91"/>
      <c r="C32" s="92"/>
      <c r="D32" s="92"/>
      <c r="E32" s="92"/>
      <c r="F32" s="16"/>
      <c r="G32" s="17"/>
      <c r="H32" s="3"/>
      <c r="I32" s="3"/>
      <c r="J32" s="3"/>
      <c r="K32" s="3"/>
      <c r="L32" s="3"/>
    </row>
    <row r="33" spans="2:7" ht="36" customHeight="1" thickBot="1">
      <c r="B33" s="67" t="s">
        <v>10</v>
      </c>
      <c r="C33" s="68" t="s">
        <v>41</v>
      </c>
      <c r="D33" s="47"/>
      <c r="E33" s="49">
        <f>IF(F33=0,SUM(E26,E21,E31),"CHYBA!!!")</f>
        <v>0</v>
      </c>
      <c r="F33" s="15">
        <f>SUM(F30,F25,F24,F18,F14,F13,F12,F11,F10,F9)</f>
        <v>0</v>
      </c>
      <c r="G33" s="18"/>
    </row>
    <row r="34" spans="2:7" ht="15.75">
      <c r="B34" s="95">
        <f>IF(F33=0,"","Bylo zadáno více než povolený počet 2 desetinných míst v  "&amp;F33&amp;" buňkách")</f>
      </c>
      <c r="C34" s="95"/>
      <c r="D34" s="95"/>
      <c r="E34" s="95"/>
      <c r="F34" s="13"/>
      <c r="G34" s="18"/>
    </row>
    <row r="35" spans="2:7" ht="72.75" customHeight="1">
      <c r="B35" s="109" t="s">
        <v>17</v>
      </c>
      <c r="C35" s="110"/>
      <c r="D35" s="110"/>
      <c r="E35" s="110"/>
      <c r="F35" s="13"/>
      <c r="G35" s="18"/>
    </row>
    <row r="36" spans="2:7" ht="32.25" customHeight="1">
      <c r="B36" s="107" t="s">
        <v>21</v>
      </c>
      <c r="C36" s="108"/>
      <c r="D36" s="108"/>
      <c r="E36" s="108"/>
      <c r="F36" s="13"/>
      <c r="G36" s="58"/>
    </row>
    <row r="37" spans="2:7" ht="40.5" customHeight="1">
      <c r="B37" s="105" t="s">
        <v>25</v>
      </c>
      <c r="C37" s="106"/>
      <c r="D37" s="106"/>
      <c r="E37" s="106"/>
      <c r="F37" s="59"/>
      <c r="G37" s="18"/>
    </row>
    <row r="38" spans="3:7" ht="12.75">
      <c r="C38" s="14"/>
      <c r="D38" s="14"/>
      <c r="E38" s="14"/>
      <c r="F38" s="59"/>
      <c r="G38" s="18"/>
    </row>
    <row r="39" spans="6:7" ht="12.75">
      <c r="F39" s="18"/>
      <c r="G39" s="18"/>
    </row>
    <row r="40" spans="6:7" ht="12.75">
      <c r="F40" s="18"/>
      <c r="G40" s="18"/>
    </row>
  </sheetData>
  <sheetProtection password="CC06" sheet="1"/>
  <mergeCells count="17">
    <mergeCell ref="C14:D14"/>
    <mergeCell ref="B37:E37"/>
    <mergeCell ref="B36:E36"/>
    <mergeCell ref="B35:E35"/>
    <mergeCell ref="C24:D24"/>
    <mergeCell ref="C25:D25"/>
    <mergeCell ref="B23:E23"/>
    <mergeCell ref="B3:E3"/>
    <mergeCell ref="B4:E4"/>
    <mergeCell ref="B20:E20"/>
    <mergeCell ref="B32:E32"/>
    <mergeCell ref="C13:D13"/>
    <mergeCell ref="B34:E34"/>
    <mergeCell ref="C11:D11"/>
    <mergeCell ref="C12:D12"/>
    <mergeCell ref="C9:D9"/>
    <mergeCell ref="C10:D10"/>
  </mergeCells>
  <printOptions/>
  <pageMargins left="0.7874015748031497" right="0.7874015748031497" top="0.984251968503937" bottom="1.0236220472440944" header="0.5118110236220472" footer="0.5118110236220472"/>
  <pageSetup fitToHeight="1" fitToWidth="1" horizontalDpi="600" verticalDpi="600" orientation="portrait" paperSize="9" scale="53" r:id="rId1"/>
  <headerFooter alignWithMargins="0">
    <oddHeader>&amp;CCenová tabulka&amp;RPříloha č. 1 ZD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u00710</dc:creator>
  <cp:keywords/>
  <dc:description/>
  <cp:lastModifiedBy>Bolfová Petra</cp:lastModifiedBy>
  <cp:lastPrinted>2018-03-14T09:41:35Z</cp:lastPrinted>
  <dcterms:created xsi:type="dcterms:W3CDTF">2010-02-22T08:57:55Z</dcterms:created>
  <dcterms:modified xsi:type="dcterms:W3CDTF">2018-03-16T13:02:18Z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-152513087</vt:i4>
  </property>
  <property fmtid="{D5CDD505-2E9C-101B-9397-08002B2CF9AE}" pid="4" name="_EmailSubject">
    <vt:lpwstr>připomínky rozpočtu_Diskové kapacity</vt:lpwstr>
  </property>
  <property fmtid="{D5CDD505-2E9C-101B-9397-08002B2CF9AE}" pid="5" name="_AuthorEmail">
    <vt:lpwstr>Milos.Bina@cnb.cz</vt:lpwstr>
  </property>
  <property fmtid="{D5CDD505-2E9C-101B-9397-08002B2CF9AE}" pid="6" name="_AuthorEmailDisplayName">
    <vt:lpwstr>Bína Miloš</vt:lpwstr>
  </property>
  <property fmtid="{D5CDD505-2E9C-101B-9397-08002B2CF9AE}" pid="7" name="_PreviousAdHocReviewCycleID">
    <vt:i4>-1408586364</vt:i4>
  </property>
  <property fmtid="{D5CDD505-2E9C-101B-9397-08002B2CF9AE}" pid="8" name="_ReviewingToolsShownOnce">
    <vt:lpwstr/>
  </property>
</Properties>
</file>