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30" yWindow="65521" windowWidth="11925" windowHeight="14475" activeTab="0"/>
  </bookViews>
  <sheets>
    <sheet name="Cenová tabulka" sheetId="1" r:id="rId1"/>
  </sheets>
  <definedNames>
    <definedName name="_xlnm.Print_Area" localSheetId="0">'Cenová tabulka'!$A$2:$F$42</definedName>
  </definedNames>
  <calcPr fullCalcOnLoad="1"/>
</workbook>
</file>

<file path=xl/sharedStrings.xml><?xml version="1.0" encoding="utf-8"?>
<sst xmlns="http://schemas.openxmlformats.org/spreadsheetml/2006/main" count="89" uniqueCount="38">
  <si>
    <t>Zřízení PRI8 přípojky</t>
  </si>
  <si>
    <t>Zřízení PRI16 přípojky</t>
  </si>
  <si>
    <t>Zřízení PRI30 přípojky</t>
  </si>
  <si>
    <t>Zřízení HTS přípojky</t>
  </si>
  <si>
    <t xml:space="preserve"> </t>
  </si>
  <si>
    <t>jednotka</t>
  </si>
  <si>
    <t>cena/jednotka (bez DPH)</t>
  </si>
  <si>
    <t>ks</t>
  </si>
  <si>
    <t>PRI30 přípojka</t>
  </si>
  <si>
    <t>PRI16 přípojka</t>
  </si>
  <si>
    <t>PRI8 přípojka</t>
  </si>
  <si>
    <t>HTS přípojka</t>
  </si>
  <si>
    <t>HTS</t>
  </si>
  <si>
    <t>Zelená linka</t>
  </si>
  <si>
    <t>Jednorázové zřízení</t>
  </si>
  <si>
    <t>paušál za měsíc</t>
  </si>
  <si>
    <t>minuta</t>
  </si>
  <si>
    <t>Měsíční paušál</t>
  </si>
  <si>
    <t>Mezinárodní hovory - země v EU</t>
  </si>
  <si>
    <t>Mezinárodní hovory - země Evropy mimo EU</t>
  </si>
  <si>
    <t>Mezinárodní hovory - ostatní svět</t>
  </si>
  <si>
    <t>Hovory do neveřejných sítí</t>
  </si>
  <si>
    <t>PRI30, PRI16, PRI8</t>
  </si>
  <si>
    <t>Příchozí hovory z mobilních sítí</t>
  </si>
  <si>
    <t>Příchozí hovory z pevných sítí</t>
  </si>
  <si>
    <t>Hovory do pevných sítí</t>
  </si>
  <si>
    <t>Hovory do mobilních sítí</t>
  </si>
  <si>
    <t>Mezinárodní hovory - USA, Kanada a Švýcarsko</t>
  </si>
  <si>
    <r>
      <t>Ostatní vnitrostátní hovory</t>
    </r>
    <r>
      <rPr>
        <vertAlign val="superscript"/>
        <sz val="8"/>
        <rFont val="Arial"/>
        <family val="2"/>
      </rPr>
      <t>1)</t>
    </r>
  </si>
  <si>
    <t>1) Ostatní hovorné zahrnuje sítě s protokolem IP (začínající číslem 910), informace o telefonních číslech v ČR (1180), komerční služby (141xx a 14xxx), přesný čas (14112), nekomerční služby (čísla 12xxx) a služby se sdílenými náklady - bílé a modré linky (začínající čísly 81, 83, 843, 844, 845, 846, 855, 840, 841, 847, 848 a 849).</t>
  </si>
  <si>
    <t>Příloha č. 1 ZD - Cenová tabulka - Pevné služby
Tabulka č. 1:</t>
  </si>
  <si>
    <t>Zřízení služby Zelená linka</t>
  </si>
  <si>
    <t>2) Předpokládané množství jednotek v cenové tabulce je uvedeno pouze za účelem porovnání nabídek a vychází z předpokládaného množství čerpání dodávek po dobu 48 měsíců (doba byla stanovena s ohledem na § 21 odst. 1 písm. a) zákona č. o zadávání veřejných zakázek, ve znění pozdějších předpisů). Zadavatel si vyhrazuje právo uvedené množství čerpat dle svých skutečných potřeb, tj. toto množství nedočerpat, i přečerpat či vůbec nečerpat, skutečný počet se tak může od předpokládaného počtu lišit. Zadavtel upozorňuje, že stanovení doby 48 měsíců s ohledem na § 21 odst. 1 písm. a) zákona č. o zadávání veřejných zakázek, ve znění pozdějších předpisů, nemá žádný vliv na ustanovení bodu 2.12 hlavy II ZD o trvání smlouvy (60 měsíců).</t>
  </si>
  <si>
    <r>
      <t>počet jednotek  za  48 měsíců</t>
    </r>
    <r>
      <rPr>
        <b/>
        <vertAlign val="superscript"/>
        <sz val="8"/>
        <rFont val="Arial"/>
        <family val="2"/>
      </rPr>
      <t>2)</t>
    </r>
  </si>
  <si>
    <t>cena (Kč bez DPH) za 48 měsíců</t>
  </si>
  <si>
    <t>CELKOVÁ NABÍDKOVÁ CENA (za 48 měsíců)</t>
  </si>
  <si>
    <t>Hovorné</t>
  </si>
  <si>
    <t>Zřízení a provoz služeb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</si>
</sst>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000"/>
    <numFmt numFmtId="166" formatCode="#,##0.00_ ;\-#,##0.00\ "/>
    <numFmt numFmtId="167" formatCode="#,##0\ &quot;Kč&quot;"/>
    <numFmt numFmtId="168" formatCode="#,##0.000000"/>
    <numFmt numFmtId="169" formatCode="_-* #,##0\ _K_č_-;\-* #,##0\ _K_č_-;_-* &quot;-&quot;??\ _K_č_-;_-@_-"/>
    <numFmt numFmtId="170" formatCode="_-* #,##0.0\ _K_č_-;\-* #,##0.0\ _K_č_-;_-* &quot;-&quot;??\ _K_č_-;_-@_-"/>
    <numFmt numFmtId="171" formatCode="_-* #,##0.000\ _K_č_-;\-* #,##0.000\ _K_č_-;_-* &quot;-&quot;??\ _K_č_-;_-@_-"/>
    <numFmt numFmtId="172" formatCode="_-* #,##0.0000\ &quot;Kč&quot;_-;\-* #,##0.0000\ &quot;Kč&quot;_-;_-* &quot;-&quot;????\ &quot;Kč&quot;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4">
    <font>
      <sz val="8"/>
      <name val="Tahom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Arial"/>
      <family val="2"/>
    </font>
    <font>
      <sz val="8"/>
      <color indexed="12"/>
      <name val="Verdana"/>
      <family val="2"/>
    </font>
    <font>
      <sz val="8"/>
      <color indexed="12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8"/>
      <name val="Tahoma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7" fontId="6" fillId="32" borderId="10" xfId="0" applyNumberFormat="1" applyFont="1" applyFill="1" applyBorder="1" applyAlignment="1" applyProtection="1">
      <alignment/>
      <protection locked="0"/>
    </xf>
    <xf numFmtId="7" fontId="6" fillId="32" borderId="11" xfId="0" applyNumberFormat="1" applyFont="1" applyFill="1" applyBorder="1" applyAlignment="1" applyProtection="1">
      <alignment/>
      <protection locked="0"/>
    </xf>
    <xf numFmtId="3" fontId="0" fillId="33" borderId="10" xfId="0" applyNumberFormat="1" applyFont="1" applyFill="1" applyBorder="1" applyAlignment="1" applyProtection="1">
      <alignment vertical="center"/>
      <protection hidden="1"/>
    </xf>
    <xf numFmtId="7" fontId="6" fillId="32" borderId="12" xfId="0" applyNumberFormat="1" applyFont="1" applyFill="1" applyBorder="1" applyAlignment="1" applyProtection="1">
      <alignment/>
      <protection locked="0"/>
    </xf>
    <xf numFmtId="3" fontId="0" fillId="33" borderId="12" xfId="0" applyNumberFormat="1" applyFont="1" applyFill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2" fillId="34" borderId="14" xfId="0" applyFont="1" applyFill="1" applyBorder="1" applyAlignment="1" applyProtection="1">
      <alignment horizontal="left" vertical="center" wrapText="1"/>
      <protection/>
    </xf>
    <xf numFmtId="49" fontId="3" fillId="34" borderId="15" xfId="0" applyNumberFormat="1" applyFont="1" applyFill="1" applyBorder="1" applyAlignment="1" applyProtection="1">
      <alignment horizontal="left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1" fontId="3" fillId="34" borderId="15" xfId="0" applyNumberFormat="1" applyFont="1" applyFill="1" applyBorder="1" applyAlignment="1" applyProtection="1">
      <alignment horizontal="center" vertical="center" wrapText="1"/>
      <protection/>
    </xf>
    <xf numFmtId="44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49" fontId="3" fillId="35" borderId="10" xfId="0" applyNumberFormat="1" applyFon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7" fontId="6" fillId="35" borderId="10" xfId="0" applyNumberFormat="1" applyFont="1" applyFill="1" applyBorder="1" applyAlignment="1" applyProtection="1">
      <alignment/>
      <protection/>
    </xf>
    <xf numFmtId="164" fontId="6" fillId="35" borderId="10" xfId="0" applyNumberFormat="1" applyFont="1" applyFill="1" applyBorder="1" applyAlignment="1" applyProtection="1">
      <alignment/>
      <protection/>
    </xf>
    <xf numFmtId="7" fontId="6" fillId="35" borderId="18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64" fontId="6" fillId="33" borderId="10" xfId="0" applyNumberFormat="1" applyFont="1" applyFill="1" applyBorder="1" applyAlignment="1" applyProtection="1">
      <alignment/>
      <protection/>
    </xf>
    <xf numFmtId="7" fontId="6" fillId="0" borderId="18" xfId="0" applyNumberFormat="1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172" fontId="6" fillId="35" borderId="10" xfId="0" applyNumberFormat="1" applyFont="1" applyFill="1" applyBorder="1" applyAlignment="1" applyProtection="1">
      <alignment/>
      <protection/>
    </xf>
    <xf numFmtId="172" fontId="6" fillId="35" borderId="18" xfId="0" applyNumberFormat="1" applyFont="1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7" fontId="6" fillId="0" borderId="21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4" borderId="22" xfId="0" applyFont="1" applyFill="1" applyBorder="1" applyAlignment="1" applyProtection="1">
      <alignment/>
      <protection/>
    </xf>
    <xf numFmtId="0" fontId="0" fillId="4" borderId="23" xfId="0" applyFont="1" applyFill="1" applyBorder="1" applyAlignment="1" applyProtection="1">
      <alignment/>
      <protection/>
    </xf>
    <xf numFmtId="7" fontId="7" fillId="4" borderId="24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D4" sqref="D4"/>
    </sheetView>
  </sheetViews>
  <sheetFormatPr defaultColWidth="9.33203125" defaultRowHeight="10.5"/>
  <cols>
    <col min="1" max="1" width="5.33203125" style="8" customWidth="1"/>
    <col min="2" max="2" width="64" style="8" customWidth="1"/>
    <col min="3" max="3" width="17.16015625" style="8" customWidth="1"/>
    <col min="4" max="4" width="14.5" style="8" customWidth="1"/>
    <col min="5" max="5" width="17.16015625" style="8" customWidth="1"/>
    <col min="6" max="6" width="28.16015625" style="8" customWidth="1"/>
    <col min="7" max="16384" width="9.33203125" style="8" customWidth="1"/>
  </cols>
  <sheetData>
    <row r="1" spans="1:2" ht="24" customHeight="1" thickBot="1">
      <c r="A1" s="6" t="s">
        <v>30</v>
      </c>
      <c r="B1" s="7"/>
    </row>
    <row r="2" spans="1:6" ht="24" thickBot="1" thickTop="1">
      <c r="A2" s="9" t="s">
        <v>4</v>
      </c>
      <c r="B2" s="10" t="s">
        <v>37</v>
      </c>
      <c r="C2" s="11" t="s">
        <v>5</v>
      </c>
      <c r="D2" s="12" t="s">
        <v>6</v>
      </c>
      <c r="E2" s="12" t="s">
        <v>33</v>
      </c>
      <c r="F2" s="13" t="s">
        <v>34</v>
      </c>
    </row>
    <row r="3" spans="1:6" ht="12" customHeight="1" thickTop="1">
      <c r="A3" s="14" t="s">
        <v>4</v>
      </c>
      <c r="B3" s="15" t="s">
        <v>14</v>
      </c>
      <c r="C3" s="16" t="s">
        <v>4</v>
      </c>
      <c r="D3" s="17"/>
      <c r="E3" s="18" t="s">
        <v>4</v>
      </c>
      <c r="F3" s="19"/>
    </row>
    <row r="4" spans="1:6" ht="11.25">
      <c r="A4" s="20">
        <v>1</v>
      </c>
      <c r="B4" s="21" t="s">
        <v>2</v>
      </c>
      <c r="C4" s="22" t="s">
        <v>7</v>
      </c>
      <c r="D4" s="1"/>
      <c r="E4" s="23">
        <v>5</v>
      </c>
      <c r="F4" s="24">
        <f>D4*E4</f>
        <v>0</v>
      </c>
    </row>
    <row r="5" spans="1:6" ht="11.25">
      <c r="A5" s="20">
        <v>2</v>
      </c>
      <c r="B5" s="21" t="s">
        <v>1</v>
      </c>
      <c r="C5" s="22" t="s">
        <v>7</v>
      </c>
      <c r="D5" s="1"/>
      <c r="E5" s="23">
        <v>2</v>
      </c>
      <c r="F5" s="24">
        <f>D5*E5</f>
        <v>0</v>
      </c>
    </row>
    <row r="6" spans="1:6" ht="11.25">
      <c r="A6" s="20">
        <v>3</v>
      </c>
      <c r="B6" s="21" t="s">
        <v>0</v>
      </c>
      <c r="C6" s="22" t="s">
        <v>7</v>
      </c>
      <c r="D6" s="1"/>
      <c r="E6" s="23">
        <v>4</v>
      </c>
      <c r="F6" s="24">
        <f>D6*E6</f>
        <v>0</v>
      </c>
    </row>
    <row r="7" spans="1:6" ht="11.25">
      <c r="A7" s="20">
        <v>4</v>
      </c>
      <c r="B7" s="21" t="s">
        <v>3</v>
      </c>
      <c r="C7" s="22" t="s">
        <v>7</v>
      </c>
      <c r="D7" s="1"/>
      <c r="E7" s="23">
        <v>30</v>
      </c>
      <c r="F7" s="24">
        <f>D7*E7</f>
        <v>0</v>
      </c>
    </row>
    <row r="8" spans="1:6" ht="11.25">
      <c r="A8" s="20">
        <v>5</v>
      </c>
      <c r="B8" s="21" t="s">
        <v>31</v>
      </c>
      <c r="C8" s="22" t="s">
        <v>7</v>
      </c>
      <c r="D8" s="1"/>
      <c r="E8" s="23">
        <v>2</v>
      </c>
      <c r="F8" s="24">
        <f>D8*E8</f>
        <v>0</v>
      </c>
    </row>
    <row r="9" spans="1:6" ht="11.25">
      <c r="A9" s="14"/>
      <c r="B9" s="15" t="s">
        <v>17</v>
      </c>
      <c r="C9" s="25"/>
      <c r="D9" s="26"/>
      <c r="E9" s="18"/>
      <c r="F9" s="27"/>
    </row>
    <row r="10" spans="1:6" ht="11.25">
      <c r="A10" s="20">
        <v>6</v>
      </c>
      <c r="B10" s="21" t="s">
        <v>8</v>
      </c>
      <c r="C10" s="22" t="s">
        <v>15</v>
      </c>
      <c r="D10" s="1"/>
      <c r="E10" s="23">
        <f>E4*48</f>
        <v>240</v>
      </c>
      <c r="F10" s="24">
        <f>D10*E10</f>
        <v>0</v>
      </c>
    </row>
    <row r="11" spans="1:6" ht="11.25">
      <c r="A11" s="20">
        <v>7</v>
      </c>
      <c r="B11" s="21" t="s">
        <v>9</v>
      </c>
      <c r="C11" s="22" t="s">
        <v>15</v>
      </c>
      <c r="D11" s="1"/>
      <c r="E11" s="23">
        <f>E5*48</f>
        <v>96</v>
      </c>
      <c r="F11" s="24">
        <f>D11*E11</f>
        <v>0</v>
      </c>
    </row>
    <row r="12" spans="1:6" ht="11.25">
      <c r="A12" s="20">
        <v>8</v>
      </c>
      <c r="B12" s="21" t="s">
        <v>10</v>
      </c>
      <c r="C12" s="22" t="s">
        <v>15</v>
      </c>
      <c r="D12" s="1"/>
      <c r="E12" s="23">
        <f>E6*48</f>
        <v>192</v>
      </c>
      <c r="F12" s="24">
        <f>D12*E12</f>
        <v>0</v>
      </c>
    </row>
    <row r="13" spans="1:6" ht="11.25">
      <c r="A13" s="20">
        <v>9</v>
      </c>
      <c r="B13" s="21" t="s">
        <v>11</v>
      </c>
      <c r="C13" s="22" t="s">
        <v>15</v>
      </c>
      <c r="D13" s="1"/>
      <c r="E13" s="23">
        <f>E7*48</f>
        <v>1440</v>
      </c>
      <c r="F13" s="24">
        <f>D13*E13</f>
        <v>0</v>
      </c>
    </row>
    <row r="14" spans="1:6" ht="12" thickBot="1">
      <c r="A14" s="20">
        <v>10</v>
      </c>
      <c r="B14" s="21" t="s">
        <v>13</v>
      </c>
      <c r="C14" s="22" t="s">
        <v>15</v>
      </c>
      <c r="D14" s="1"/>
      <c r="E14" s="23">
        <f>E8*48</f>
        <v>96</v>
      </c>
      <c r="F14" s="24">
        <f>D14*E14</f>
        <v>0</v>
      </c>
    </row>
    <row r="15" spans="1:6" ht="24" thickBot="1" thickTop="1">
      <c r="A15" s="9" t="s">
        <v>4</v>
      </c>
      <c r="B15" s="10" t="s">
        <v>36</v>
      </c>
      <c r="C15" s="11" t="s">
        <v>5</v>
      </c>
      <c r="D15" s="12" t="s">
        <v>6</v>
      </c>
      <c r="E15" s="12" t="s">
        <v>33</v>
      </c>
      <c r="F15" s="13" t="s">
        <v>34</v>
      </c>
    </row>
    <row r="16" spans="1:6" ht="12" customHeight="1" thickTop="1">
      <c r="A16" s="28" t="s">
        <v>4</v>
      </c>
      <c r="B16" s="15" t="s">
        <v>22</v>
      </c>
      <c r="C16" s="16" t="s">
        <v>4</v>
      </c>
      <c r="D16" s="17"/>
      <c r="E16" s="18" t="s">
        <v>4</v>
      </c>
      <c r="F16" s="19"/>
    </row>
    <row r="17" spans="1:6" ht="11.25">
      <c r="A17" s="20">
        <v>11</v>
      </c>
      <c r="B17" s="21" t="s">
        <v>25</v>
      </c>
      <c r="C17" s="22" t="s">
        <v>16</v>
      </c>
      <c r="D17" s="2"/>
      <c r="E17" s="23">
        <v>1103460</v>
      </c>
      <c r="F17" s="24">
        <f aca="true" t="shared" si="0" ref="F17:F24">D17*E17</f>
        <v>0</v>
      </c>
    </row>
    <row r="18" spans="1:6" ht="11.25">
      <c r="A18" s="20">
        <v>12</v>
      </c>
      <c r="B18" s="29" t="s">
        <v>26</v>
      </c>
      <c r="C18" s="22" t="s">
        <v>16</v>
      </c>
      <c r="D18" s="2"/>
      <c r="E18" s="23">
        <v>718660</v>
      </c>
      <c r="F18" s="24">
        <f t="shared" si="0"/>
        <v>0</v>
      </c>
    </row>
    <row r="19" spans="1:6" ht="11.25">
      <c r="A19" s="20">
        <v>13</v>
      </c>
      <c r="B19" s="21" t="s">
        <v>21</v>
      </c>
      <c r="C19" s="22" t="s">
        <v>16</v>
      </c>
      <c r="D19" s="2"/>
      <c r="E19" s="23">
        <v>50612</v>
      </c>
      <c r="F19" s="24">
        <f t="shared" si="0"/>
        <v>0</v>
      </c>
    </row>
    <row r="20" spans="1:6" ht="11.25">
      <c r="A20" s="20">
        <v>14</v>
      </c>
      <c r="B20" s="21" t="s">
        <v>28</v>
      </c>
      <c r="C20" s="22" t="s">
        <v>16</v>
      </c>
      <c r="D20" s="2"/>
      <c r="E20" s="23">
        <v>29912</v>
      </c>
      <c r="F20" s="24">
        <f t="shared" si="0"/>
        <v>0</v>
      </c>
    </row>
    <row r="21" spans="1:6" ht="11.25">
      <c r="A21" s="20">
        <v>15</v>
      </c>
      <c r="B21" s="30" t="s">
        <v>18</v>
      </c>
      <c r="C21" s="22" t="s">
        <v>16</v>
      </c>
      <c r="D21" s="2"/>
      <c r="E21" s="23">
        <v>91222</v>
      </c>
      <c r="F21" s="24">
        <f t="shared" si="0"/>
        <v>0</v>
      </c>
    </row>
    <row r="22" spans="1:6" ht="11.25">
      <c r="A22" s="20">
        <v>16</v>
      </c>
      <c r="B22" s="30" t="s">
        <v>19</v>
      </c>
      <c r="C22" s="22" t="s">
        <v>16</v>
      </c>
      <c r="D22" s="2"/>
      <c r="E22" s="23">
        <v>552</v>
      </c>
      <c r="F22" s="24">
        <f t="shared" si="0"/>
        <v>0</v>
      </c>
    </row>
    <row r="23" spans="1:6" ht="11.25">
      <c r="A23" s="20">
        <v>17</v>
      </c>
      <c r="B23" s="30" t="s">
        <v>27</v>
      </c>
      <c r="C23" s="22" t="s">
        <v>16</v>
      </c>
      <c r="D23" s="2"/>
      <c r="E23" s="23">
        <v>5220</v>
      </c>
      <c r="F23" s="24">
        <f t="shared" si="0"/>
        <v>0</v>
      </c>
    </row>
    <row r="24" spans="1:6" ht="11.25">
      <c r="A24" s="20">
        <v>18</v>
      </c>
      <c r="B24" s="30" t="s">
        <v>20</v>
      </c>
      <c r="C24" s="22" t="s">
        <v>16</v>
      </c>
      <c r="D24" s="2"/>
      <c r="E24" s="23">
        <v>952</v>
      </c>
      <c r="F24" s="24">
        <f t="shared" si="0"/>
        <v>0</v>
      </c>
    </row>
    <row r="25" spans="1:6" ht="12" customHeight="1">
      <c r="A25" s="14" t="s">
        <v>4</v>
      </c>
      <c r="B25" s="15" t="s">
        <v>12</v>
      </c>
      <c r="C25" s="16" t="s">
        <v>4</v>
      </c>
      <c r="D25" s="17"/>
      <c r="E25" s="18" t="s">
        <v>4</v>
      </c>
      <c r="F25" s="19"/>
    </row>
    <row r="26" spans="1:6" ht="11.25">
      <c r="A26" s="20">
        <v>19</v>
      </c>
      <c r="B26" s="21" t="s">
        <v>25</v>
      </c>
      <c r="C26" s="22" t="s">
        <v>16</v>
      </c>
      <c r="D26" s="1"/>
      <c r="E26" s="23">
        <v>2392</v>
      </c>
      <c r="F26" s="24">
        <f aca="true" t="shared" si="1" ref="F26:F36">D26*E26</f>
        <v>0</v>
      </c>
    </row>
    <row r="27" spans="1:6" ht="11.25">
      <c r="A27" s="20">
        <v>20</v>
      </c>
      <c r="B27" s="29" t="s">
        <v>26</v>
      </c>
      <c r="C27" s="22" t="s">
        <v>16</v>
      </c>
      <c r="D27" s="1"/>
      <c r="E27" s="23">
        <v>1436</v>
      </c>
      <c r="F27" s="24">
        <f t="shared" si="1"/>
        <v>0</v>
      </c>
    </row>
    <row r="28" spans="1:6" ht="11.25">
      <c r="A28" s="20">
        <v>21</v>
      </c>
      <c r="B28" s="21" t="s">
        <v>21</v>
      </c>
      <c r="C28" s="22" t="s">
        <v>16</v>
      </c>
      <c r="D28" s="2"/>
      <c r="E28" s="23">
        <v>628</v>
      </c>
      <c r="F28" s="24">
        <f t="shared" si="1"/>
        <v>0</v>
      </c>
    </row>
    <row r="29" spans="1:6" ht="11.25">
      <c r="A29" s="20">
        <v>22</v>
      </c>
      <c r="B29" s="21" t="s">
        <v>28</v>
      </c>
      <c r="C29" s="22" t="s">
        <v>16</v>
      </c>
      <c r="D29" s="2"/>
      <c r="E29" s="23">
        <v>76</v>
      </c>
      <c r="F29" s="24">
        <f t="shared" si="1"/>
        <v>0</v>
      </c>
    </row>
    <row r="30" spans="1:6" ht="11.25">
      <c r="A30" s="20">
        <v>23</v>
      </c>
      <c r="B30" s="30" t="s">
        <v>18</v>
      </c>
      <c r="C30" s="22" t="s">
        <v>16</v>
      </c>
      <c r="D30" s="2"/>
      <c r="E30" s="23">
        <v>96</v>
      </c>
      <c r="F30" s="24">
        <f t="shared" si="1"/>
        <v>0</v>
      </c>
    </row>
    <row r="31" spans="1:6" ht="11.25">
      <c r="A31" s="20">
        <v>24</v>
      </c>
      <c r="B31" s="30" t="s">
        <v>19</v>
      </c>
      <c r="C31" s="22" t="s">
        <v>16</v>
      </c>
      <c r="D31" s="2"/>
      <c r="E31" s="23">
        <v>12</v>
      </c>
      <c r="F31" s="24">
        <f t="shared" si="1"/>
        <v>0</v>
      </c>
    </row>
    <row r="32" spans="1:6" ht="11.25">
      <c r="A32" s="20">
        <v>25</v>
      </c>
      <c r="B32" s="30" t="s">
        <v>27</v>
      </c>
      <c r="C32" s="22" t="s">
        <v>16</v>
      </c>
      <c r="D32" s="2"/>
      <c r="E32" s="23">
        <v>24</v>
      </c>
      <c r="F32" s="24">
        <f t="shared" si="1"/>
        <v>0</v>
      </c>
    </row>
    <row r="33" spans="1:6" ht="11.25">
      <c r="A33" s="20">
        <v>26</v>
      </c>
      <c r="B33" s="30" t="s">
        <v>20</v>
      </c>
      <c r="C33" s="22" t="s">
        <v>16</v>
      </c>
      <c r="D33" s="2"/>
      <c r="E33" s="23">
        <v>12</v>
      </c>
      <c r="F33" s="24">
        <f t="shared" si="1"/>
        <v>0</v>
      </c>
    </row>
    <row r="34" spans="1:6" ht="12" customHeight="1">
      <c r="A34" s="14" t="s">
        <v>4</v>
      </c>
      <c r="B34" s="15" t="s">
        <v>13</v>
      </c>
      <c r="C34" s="16" t="s">
        <v>4</v>
      </c>
      <c r="D34" s="17"/>
      <c r="E34" s="18" t="s">
        <v>4</v>
      </c>
      <c r="F34" s="19"/>
    </row>
    <row r="35" spans="1:8" s="31" customFormat="1" ht="11.25">
      <c r="A35" s="20">
        <v>27</v>
      </c>
      <c r="B35" s="21" t="s">
        <v>24</v>
      </c>
      <c r="C35" s="22" t="s">
        <v>16</v>
      </c>
      <c r="D35" s="1"/>
      <c r="E35" s="3">
        <v>12640</v>
      </c>
      <c r="F35" s="24">
        <f t="shared" si="1"/>
        <v>0</v>
      </c>
      <c r="H35" s="8"/>
    </row>
    <row r="36" spans="1:8" s="31" customFormat="1" ht="12" thickBot="1">
      <c r="A36" s="32">
        <v>28</v>
      </c>
      <c r="B36" s="33" t="s">
        <v>23</v>
      </c>
      <c r="C36" s="34" t="s">
        <v>16</v>
      </c>
      <c r="D36" s="4"/>
      <c r="E36" s="5">
        <v>50520</v>
      </c>
      <c r="F36" s="35">
        <f t="shared" si="1"/>
        <v>0</v>
      </c>
      <c r="H36" s="8"/>
    </row>
    <row r="37" spans="1:6" ht="11.25" thickTop="1">
      <c r="A37" s="36"/>
      <c r="B37" s="36"/>
      <c r="C37" s="36"/>
      <c r="D37" s="36"/>
      <c r="E37" s="36"/>
      <c r="F37" s="36"/>
    </row>
    <row r="38" spans="1:6" ht="19.5" customHeight="1">
      <c r="A38" s="36"/>
      <c r="B38" s="37" t="s">
        <v>35</v>
      </c>
      <c r="C38" s="38"/>
      <c r="D38" s="38"/>
      <c r="E38" s="38"/>
      <c r="F38" s="39">
        <f>SUM(F4:F36)</f>
        <v>0</v>
      </c>
    </row>
    <row r="39" spans="1:6" ht="10.5">
      <c r="A39" s="36"/>
      <c r="B39" s="31"/>
      <c r="C39" s="31"/>
      <c r="D39" s="31"/>
      <c r="E39" s="31"/>
      <c r="F39" s="31"/>
    </row>
    <row r="40" spans="1:6" ht="10.5">
      <c r="A40" s="36"/>
      <c r="B40" s="31"/>
      <c r="C40" s="31"/>
      <c r="D40" s="31"/>
      <c r="E40" s="31"/>
      <c r="F40" s="31"/>
    </row>
    <row r="41" spans="1:6" ht="21" customHeight="1">
      <c r="A41" s="36"/>
      <c r="B41" s="40" t="s">
        <v>29</v>
      </c>
      <c r="C41" s="40"/>
      <c r="D41" s="40"/>
      <c r="E41" s="40"/>
      <c r="F41" s="40"/>
    </row>
    <row r="42" spans="1:6" ht="10.5" customHeight="1">
      <c r="A42" s="41"/>
      <c r="B42" s="42" t="s">
        <v>32</v>
      </c>
      <c r="C42" s="42"/>
      <c r="D42" s="42"/>
      <c r="E42" s="42"/>
      <c r="F42" s="42"/>
    </row>
    <row r="43" spans="1:6" ht="10.5">
      <c r="A43" s="41"/>
      <c r="B43" s="42"/>
      <c r="C43" s="42"/>
      <c r="D43" s="42"/>
      <c r="E43" s="42"/>
      <c r="F43" s="42"/>
    </row>
    <row r="44" spans="2:6" ht="10.5">
      <c r="B44" s="42"/>
      <c r="C44" s="42"/>
      <c r="D44" s="42"/>
      <c r="E44" s="42"/>
      <c r="F44" s="42"/>
    </row>
    <row r="45" spans="2:6" ht="10.5">
      <c r="B45" s="42"/>
      <c r="C45" s="42"/>
      <c r="D45" s="42"/>
      <c r="E45" s="42"/>
      <c r="F45" s="42"/>
    </row>
    <row r="46" spans="2:6" ht="10.5">
      <c r="B46" s="42"/>
      <c r="C46" s="42"/>
      <c r="D46" s="42"/>
      <c r="E46" s="42"/>
      <c r="F46" s="42"/>
    </row>
  </sheetData>
  <sheetProtection password="B44A" sheet="1" objects="1" scenarios="1" selectLockedCells="1"/>
  <mergeCells count="4">
    <mergeCell ref="B41:F41"/>
    <mergeCell ref="A42:A43"/>
    <mergeCell ref="A1:B1"/>
    <mergeCell ref="B42:F4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Filip Burget</cp:lastModifiedBy>
  <cp:lastPrinted>2012-08-31T08:39:38Z</cp:lastPrinted>
  <dcterms:created xsi:type="dcterms:W3CDTF">2006-02-20T15:17:40Z</dcterms:created>
  <dcterms:modified xsi:type="dcterms:W3CDTF">2017-10-31T12:05:09Z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1164036198</vt:i4>
  </property>
  <property fmtid="{D5CDD505-2E9C-101B-9397-08002B2CF9AE}" pid="3" name="_NewReviewCycle">
    <vt:lpwstr/>
  </property>
  <property fmtid="{D5CDD505-2E9C-101B-9397-08002B2CF9AE}" pid="4" name="_EmailSubject">
    <vt:lpwstr>Pevná telefonie - ZD finální znění</vt:lpwstr>
  </property>
  <property fmtid="{D5CDD505-2E9C-101B-9397-08002B2CF9AE}" pid="5" name="_AuthorEmail">
    <vt:lpwstr>Lukas.Brus@cnb.cz</vt:lpwstr>
  </property>
  <property fmtid="{D5CDD505-2E9C-101B-9397-08002B2CF9AE}" pid="6" name="_AuthorEmailDisplayName">
    <vt:lpwstr>Brus Lukáš</vt:lpwstr>
  </property>
  <property fmtid="{D5CDD505-2E9C-101B-9397-08002B2CF9AE}" pid="7" name="_PreviousAdHocReviewCycleID">
    <vt:i4>-1703761236</vt:i4>
  </property>
</Properties>
</file>