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<sst xmlns="http://schemas.openxmlformats.org/spreadsheetml/2006/main" count="53" uniqueCount="40">
  <si>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cena celkem</t>
  </si>
  <si>
    <t>hodinová sazba</t>
  </si>
  <si>
    <t>jednotková cena</t>
  </si>
  <si>
    <t>jednotka</t>
  </si>
  <si>
    <t>počet jednotek</t>
  </si>
  <si>
    <t>úkon</t>
  </si>
  <si>
    <t>dojezd</t>
  </si>
  <si>
    <t>čidlo TD</t>
  </si>
  <si>
    <t>čidlo OT</t>
  </si>
  <si>
    <t>kus</t>
  </si>
  <si>
    <t>celkem za rok sídlo objednatele</t>
  </si>
  <si>
    <t>celkem za rok záložní pracoviště</t>
  </si>
  <si>
    <t>celková cena za rok</t>
  </si>
  <si>
    <t>akumulátor 12V/ 17 Ah</t>
  </si>
  <si>
    <t>akumulátor 12V/ 7 Ah</t>
  </si>
  <si>
    <t>číslo položky</t>
  </si>
  <si>
    <t>kontrola provozuschopnosti (zahrnuje i položky 4 a 5)</t>
  </si>
  <si>
    <t xml:space="preserve">zkoušky činnosti koncových prvků a ovládaných zařízení vč. zdrojů   </t>
  </si>
  <si>
    <t>zkouška činnosti systému EPS a doplňujících zařízení</t>
  </si>
  <si>
    <t>kontrola provozuschopnosti (zahrnuje i položky 1 a 2)</t>
  </si>
  <si>
    <t>doprava (předpokládáno 10x ročně)</t>
  </si>
  <si>
    <t>měsíc</t>
  </si>
  <si>
    <t>pohotovostní služba (sídlo objednatele i záložní pracoviště)</t>
  </si>
  <si>
    <t>Činnost úkony placené paušálně</t>
  </si>
  <si>
    <t>oprava prováděná od pondělí do pátku, od 22:00 do 6:00 hod.
(předpokládáno 2x ročně vždy po 2 hodinách)</t>
  </si>
  <si>
    <t>oprava prováděná v sobotu, neděli nebo svátek
(předpokládáno 2x ročně vždy po 2 hodinách)</t>
  </si>
  <si>
    <t>oprava prováděná od pondělí do pátku, od 6:00 do 22:00 hod.
(předpokládáno 6x ročně vždy po 4 hodinách)</t>
  </si>
  <si>
    <t>Účastník vyplní pouze žlutá pole, přičemž cenu uvede v Kč bez DPH.
Účastník neponechá zádné žluté pole nevyplněné, i kdyby měla být hodnota nula.</t>
  </si>
  <si>
    <t>celková cena náhradních dílů za rok</t>
  </si>
  <si>
    <t>celková cena oprav za rok</t>
  </si>
  <si>
    <t>Sídlo objednatele</t>
  </si>
  <si>
    <t>Záložní pracoviště</t>
  </si>
  <si>
    <t>celková cena  paušálně placených činností za rok</t>
  </si>
  <si>
    <t>celková nabídková cena (4násobek celkové ceny za rok)</t>
  </si>
  <si>
    <t>Opravy systému EPS*</t>
  </si>
  <si>
    <t xml:space="preserve">*) Pro položky  8 až 11 je stanoveno  předpokládané množství hodin a dopravy za období 12 měsíců a vychází z čerpání předpokládaného zadavatelem. Zadavatel si vyhrazuje právo uvedená množství čerpat dle svých relných potřeb, tj. přečerpat, nedočerpat či vůbec nečerpat; skutečný počet se tak může od předpokládaného počtu hodin a dopravy lišit. </t>
  </si>
  <si>
    <t>Ceny náhradních dílů a materiálu řady 9200**</t>
  </si>
  <si>
    <t xml:space="preserve">**) Pro položky  12 až 16 je stanoveno  předpokládané množství náhradních dílů a materiálu za období 12 měsíců a vychází z čerpání předpokládaného zadavatelem. Zadavatel si vyhrazuje právo uvedená množství čerpat dle svých relných potřeb, tj. přečerpat, nedočerpat či vůbec nečerpat; skutečné množtví se tak může od předpokládaného množství náhradních dílů a materiálu lišit. </t>
  </si>
  <si>
    <t>čidlo O</t>
  </si>
  <si>
    <t>Příloha č. 2 poptávky - cenová tabulka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</si>
</sst>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2" xfId="0" applyNumberFormat="1" applyFill="1" applyBorder="1" applyAlignment="1">
      <alignment/>
    </xf>
    <xf numFmtId="167" fontId="0" fillId="0" borderId="13" xfId="0" applyNumberForma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167" fontId="0" fillId="16" borderId="10" xfId="0" applyNumberFormat="1" applyFill="1" applyBorder="1" applyAlignment="1">
      <alignment/>
    </xf>
    <xf numFmtId="167" fontId="0" fillId="16" borderId="12" xfId="0" applyNumberFormat="1" applyFill="1" applyBorder="1" applyAlignment="1">
      <alignment/>
    </xf>
    <xf numFmtId="0" fontId="0" fillId="18" borderId="18" xfId="0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167" fontId="0" fillId="18" borderId="10" xfId="0" applyNumberFormat="1" applyFill="1" applyBorder="1" applyAlignment="1">
      <alignment/>
    </xf>
    <xf numFmtId="167" fontId="0" fillId="18" borderId="12" xfId="0" applyNumberFormat="1" applyFill="1" applyBorder="1" applyAlignment="1">
      <alignment/>
    </xf>
    <xf numFmtId="0" fontId="0" fillId="19" borderId="18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167" fontId="0" fillId="19" borderId="10" xfId="0" applyNumberFormat="1" applyFill="1" applyBorder="1" applyAlignment="1">
      <alignment/>
    </xf>
    <xf numFmtId="167" fontId="0" fillId="19" borderId="12" xfId="0" applyNumberFormat="1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0" fillId="33" borderId="12" xfId="0" applyNumberForma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167" fontId="0" fillId="19" borderId="20" xfId="0" applyNumberFormat="1" applyFill="1" applyBorder="1" applyAlignment="1">
      <alignment/>
    </xf>
    <xf numFmtId="0" fontId="0" fillId="6" borderId="18" xfId="0" applyFill="1" applyBorder="1" applyAlignment="1">
      <alignment horizontal="center" vertical="center"/>
    </xf>
    <xf numFmtId="0" fontId="0" fillId="6" borderId="21" xfId="0" applyFill="1" applyBorder="1" applyAlignment="1">
      <alignment/>
    </xf>
    <xf numFmtId="0" fontId="0" fillId="6" borderId="11" xfId="0" applyFill="1" applyBorder="1" applyAlignment="1">
      <alignment/>
    </xf>
    <xf numFmtId="167" fontId="0" fillId="6" borderId="12" xfId="0" applyNumberFormat="1" applyFill="1" applyBorder="1" applyAlignment="1">
      <alignment/>
    </xf>
    <xf numFmtId="0" fontId="0" fillId="7" borderId="18" xfId="0" applyFill="1" applyBorder="1" applyAlignment="1">
      <alignment horizontal="center" vertical="center"/>
    </xf>
    <xf numFmtId="0" fontId="1" fillId="7" borderId="11" xfId="0" applyFon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11" xfId="0" applyFill="1" applyBorder="1" applyAlignment="1">
      <alignment/>
    </xf>
    <xf numFmtId="167" fontId="0" fillId="7" borderId="12" xfId="0" applyNumberFormat="1" applyFill="1" applyBorder="1" applyAlignment="1">
      <alignment/>
    </xf>
    <xf numFmtId="0" fontId="0" fillId="18" borderId="11" xfId="0" applyFont="1" applyFill="1" applyBorder="1" applyAlignment="1">
      <alignment/>
    </xf>
    <xf numFmtId="167" fontId="0" fillId="18" borderId="20" xfId="0" applyNumberForma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167" fontId="0" fillId="16" borderId="20" xfId="0" applyNumberFormat="1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0" borderId="18" xfId="0" applyFill="1" applyBorder="1" applyAlignment="1">
      <alignment horizontal="center" vertical="center"/>
    </xf>
    <xf numFmtId="0" fontId="0" fillId="10" borderId="11" xfId="0" applyFont="1" applyFill="1" applyBorder="1" applyAlignment="1">
      <alignment wrapText="1"/>
    </xf>
    <xf numFmtId="0" fontId="0" fillId="10" borderId="21" xfId="0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167" fontId="0" fillId="10" borderId="12" xfId="0" applyNumberForma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167" fontId="0" fillId="34" borderId="26" xfId="0" applyNumberFormat="1" applyFill="1" applyBorder="1" applyAlignment="1" applyProtection="1">
      <alignment/>
      <protection locked="0"/>
    </xf>
    <xf numFmtId="167" fontId="0" fillId="34" borderId="27" xfId="0" applyNumberFormat="1" applyFill="1" applyBorder="1" applyAlignment="1" applyProtection="1">
      <alignment/>
      <protection locked="0"/>
    </xf>
    <xf numFmtId="167" fontId="0" fillId="34" borderId="28" xfId="0" applyNumberFormat="1" applyFill="1" applyBorder="1" applyAlignment="1" applyProtection="1">
      <alignment/>
      <protection locked="0"/>
    </xf>
    <xf numFmtId="167" fontId="0" fillId="34" borderId="29" xfId="0" applyNumberFormat="1" applyFill="1" applyBorder="1" applyAlignment="1" applyProtection="1">
      <alignment/>
      <protection locked="0"/>
    </xf>
    <xf numFmtId="167" fontId="0" fillId="34" borderId="30" xfId="0" applyNumberFormat="1" applyFill="1" applyBorder="1" applyAlignment="1" applyProtection="1">
      <alignment/>
      <protection locked="0"/>
    </xf>
    <xf numFmtId="167" fontId="0" fillId="34" borderId="31" xfId="0" applyNumberForma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2.421875" style="0" customWidth="1"/>
    <col min="2" max="2" width="54.28125" style="0" customWidth="1"/>
    <col min="3" max="6" width="16.7109375" style="0" customWidth="1"/>
  </cols>
  <sheetData>
    <row r="1" ht="13.5" customHeight="1">
      <c r="B1" s="1" t="s">
        <v>39</v>
      </c>
    </row>
    <row r="2" spans="2:3" ht="27.75" customHeight="1">
      <c r="B2" s="59" t="s">
        <v>27</v>
      </c>
      <c r="C2" s="60"/>
    </row>
    <row r="3" ht="13.5" customHeight="1" thickBot="1"/>
    <row r="4" spans="1:6" ht="13.5" customHeight="1">
      <c r="A4" s="9" t="s">
        <v>15</v>
      </c>
      <c r="B4" s="10"/>
      <c r="C4" s="11" t="s">
        <v>3</v>
      </c>
      <c r="D4" s="11" t="s">
        <v>2</v>
      </c>
      <c r="E4" s="11" t="s">
        <v>4</v>
      </c>
      <c r="F4" s="12" t="s">
        <v>0</v>
      </c>
    </row>
    <row r="5" spans="1:6" ht="13.5" customHeight="1">
      <c r="A5" s="27"/>
      <c r="B5" s="47" t="s">
        <v>23</v>
      </c>
      <c r="C5" s="28"/>
      <c r="D5" s="29"/>
      <c r="E5" s="28"/>
      <c r="F5" s="30"/>
    </row>
    <row r="6" spans="1:6" ht="13.5" customHeight="1" thickBot="1">
      <c r="A6" s="23"/>
      <c r="B6" s="46" t="s">
        <v>30</v>
      </c>
      <c r="C6" s="24"/>
      <c r="D6" s="33"/>
      <c r="E6" s="24"/>
      <c r="F6" s="26"/>
    </row>
    <row r="7" spans="1:6" ht="13.5" customHeight="1">
      <c r="A7" s="38">
        <v>1</v>
      </c>
      <c r="B7" s="39" t="s">
        <v>18</v>
      </c>
      <c r="C7" s="40" t="s">
        <v>5</v>
      </c>
      <c r="D7" s="68"/>
      <c r="E7" s="42">
        <v>11</v>
      </c>
      <c r="F7" s="43">
        <f>+D7*E7</f>
        <v>0</v>
      </c>
    </row>
    <row r="8" spans="1:6" ht="13.5" customHeight="1">
      <c r="A8" s="38">
        <v>2</v>
      </c>
      <c r="B8" s="39" t="s">
        <v>17</v>
      </c>
      <c r="C8" s="40" t="s">
        <v>5</v>
      </c>
      <c r="D8" s="69"/>
      <c r="E8" s="42">
        <v>1</v>
      </c>
      <c r="F8" s="43">
        <f>+D8*E8</f>
        <v>0</v>
      </c>
    </row>
    <row r="9" spans="1:6" ht="13.5" customHeight="1" thickBot="1">
      <c r="A9" s="38">
        <v>3</v>
      </c>
      <c r="B9" s="39" t="s">
        <v>19</v>
      </c>
      <c r="C9" s="40" t="s">
        <v>5</v>
      </c>
      <c r="D9" s="71"/>
      <c r="E9" s="42">
        <v>1</v>
      </c>
      <c r="F9" s="43">
        <f>+D9*E9</f>
        <v>0</v>
      </c>
    </row>
    <row r="10" spans="1:6" ht="13.5" customHeight="1">
      <c r="A10" s="23"/>
      <c r="B10" s="32" t="s">
        <v>10</v>
      </c>
      <c r="C10" s="24"/>
      <c r="D10" s="25"/>
      <c r="E10" s="24"/>
      <c r="F10" s="26">
        <f>SUM(F7:F9)</f>
        <v>0</v>
      </c>
    </row>
    <row r="11" spans="1:6" ht="13.5" customHeight="1" thickBot="1">
      <c r="A11" s="23"/>
      <c r="B11" s="46" t="s">
        <v>31</v>
      </c>
      <c r="C11" s="24"/>
      <c r="D11" s="33"/>
      <c r="E11" s="24"/>
      <c r="F11" s="26"/>
    </row>
    <row r="12" spans="1:6" ht="13.5" customHeight="1">
      <c r="A12" s="38">
        <v>4</v>
      </c>
      <c r="B12" s="39" t="s">
        <v>18</v>
      </c>
      <c r="C12" s="40" t="s">
        <v>5</v>
      </c>
      <c r="D12" s="68"/>
      <c r="E12" s="42">
        <v>11</v>
      </c>
      <c r="F12" s="43">
        <f>+D12*E12</f>
        <v>0</v>
      </c>
    </row>
    <row r="13" spans="1:6" ht="13.5" customHeight="1">
      <c r="A13" s="38">
        <v>5</v>
      </c>
      <c r="B13" s="39" t="s">
        <v>17</v>
      </c>
      <c r="C13" s="40" t="s">
        <v>5</v>
      </c>
      <c r="D13" s="69"/>
      <c r="E13" s="42">
        <v>1</v>
      </c>
      <c r="F13" s="43">
        <f>+D13*E13</f>
        <v>0</v>
      </c>
    </row>
    <row r="14" spans="1:6" ht="13.5" customHeight="1" thickBot="1">
      <c r="A14" s="38">
        <v>6</v>
      </c>
      <c r="B14" s="39" t="s">
        <v>16</v>
      </c>
      <c r="C14" s="40" t="s">
        <v>5</v>
      </c>
      <c r="D14" s="71"/>
      <c r="E14" s="42">
        <v>1</v>
      </c>
      <c r="F14" s="43">
        <f>+D14*E14</f>
        <v>0</v>
      </c>
    </row>
    <row r="15" spans="1:6" ht="13.5" customHeight="1" thickBot="1">
      <c r="A15" s="23"/>
      <c r="B15" s="32" t="s">
        <v>11</v>
      </c>
      <c r="C15" s="24"/>
      <c r="D15" s="25"/>
      <c r="E15" s="24"/>
      <c r="F15" s="26">
        <f>SUM(F12:F14)</f>
        <v>0</v>
      </c>
    </row>
    <row r="16" spans="1:6" ht="13.5" customHeight="1" thickBot="1">
      <c r="A16" s="38">
        <v>7</v>
      </c>
      <c r="B16" s="39" t="s">
        <v>22</v>
      </c>
      <c r="C16" s="41" t="s">
        <v>21</v>
      </c>
      <c r="D16" s="72"/>
      <c r="E16" s="42">
        <v>12</v>
      </c>
      <c r="F16" s="43">
        <f>+D16*E16</f>
        <v>0</v>
      </c>
    </row>
    <row r="17" spans="1:6" ht="13.5" customHeight="1">
      <c r="A17" s="27"/>
      <c r="B17" s="31" t="s">
        <v>32</v>
      </c>
      <c r="C17" s="28"/>
      <c r="D17" s="29"/>
      <c r="E17" s="28"/>
      <c r="F17" s="30">
        <f>+F10+F15+F16</f>
        <v>0</v>
      </c>
    </row>
    <row r="18" spans="1:6" ht="13.5" customHeight="1">
      <c r="A18" s="13"/>
      <c r="B18" s="8"/>
      <c r="C18" s="2"/>
      <c r="D18" s="4"/>
      <c r="E18" s="2"/>
      <c r="F18" s="5"/>
    </row>
    <row r="19" spans="1:6" ht="13.5" customHeight="1" thickBot="1">
      <c r="A19" s="15"/>
      <c r="B19" s="50" t="s">
        <v>34</v>
      </c>
      <c r="C19" s="16"/>
      <c r="D19" s="51"/>
      <c r="E19" s="52"/>
      <c r="F19" s="18"/>
    </row>
    <row r="20" spans="1:6" ht="27.75" customHeight="1">
      <c r="A20" s="53">
        <v>8</v>
      </c>
      <c r="B20" s="54" t="s">
        <v>26</v>
      </c>
      <c r="C20" s="55" t="s">
        <v>1</v>
      </c>
      <c r="D20" s="68"/>
      <c r="E20" s="57">
        <v>24</v>
      </c>
      <c r="F20" s="58">
        <f>+D20*E20</f>
        <v>0</v>
      </c>
    </row>
    <row r="21" spans="1:6" ht="27.75" customHeight="1">
      <c r="A21" s="53">
        <v>9</v>
      </c>
      <c r="B21" s="54" t="s">
        <v>24</v>
      </c>
      <c r="C21" s="55" t="s">
        <v>1</v>
      </c>
      <c r="D21" s="69"/>
      <c r="E21" s="57">
        <v>4</v>
      </c>
      <c r="F21" s="58">
        <f>+D21*E21</f>
        <v>0</v>
      </c>
    </row>
    <row r="22" spans="1:6" ht="27.75" customHeight="1">
      <c r="A22" s="53">
        <v>10</v>
      </c>
      <c r="B22" s="54" t="s">
        <v>25</v>
      </c>
      <c r="C22" s="55" t="s">
        <v>1</v>
      </c>
      <c r="D22" s="70"/>
      <c r="E22" s="57">
        <v>4</v>
      </c>
      <c r="F22" s="58">
        <f>+D22*E22</f>
        <v>0</v>
      </c>
    </row>
    <row r="23" spans="1:6" ht="13.5" customHeight="1" thickBot="1">
      <c r="A23" s="53">
        <v>11</v>
      </c>
      <c r="B23" s="56" t="s">
        <v>20</v>
      </c>
      <c r="C23" s="55" t="s">
        <v>6</v>
      </c>
      <c r="D23" s="71"/>
      <c r="E23" s="57">
        <v>10</v>
      </c>
      <c r="F23" s="58">
        <f>+D23*E23</f>
        <v>0</v>
      </c>
    </row>
    <row r="24" spans="1:6" ht="13.5" customHeight="1">
      <c r="A24" s="15"/>
      <c r="B24" s="49" t="s">
        <v>29</v>
      </c>
      <c r="C24" s="16"/>
      <c r="D24" s="17"/>
      <c r="E24" s="16"/>
      <c r="F24" s="18">
        <f>SUM(F20:F23)</f>
        <v>0</v>
      </c>
    </row>
    <row r="25" spans="1:6" ht="13.5" customHeight="1">
      <c r="A25" s="13"/>
      <c r="B25" s="3"/>
      <c r="C25" s="2"/>
      <c r="D25" s="4"/>
      <c r="E25" s="2"/>
      <c r="F25" s="5"/>
    </row>
    <row r="26" spans="1:6" ht="13.5" customHeight="1" thickBot="1">
      <c r="A26" s="19"/>
      <c r="B26" s="48" t="s">
        <v>36</v>
      </c>
      <c r="C26" s="20"/>
      <c r="D26" s="45"/>
      <c r="E26" s="20"/>
      <c r="F26" s="22"/>
    </row>
    <row r="27" spans="1:6" ht="13.5" customHeight="1">
      <c r="A27" s="34">
        <v>12</v>
      </c>
      <c r="B27" s="36" t="s">
        <v>7</v>
      </c>
      <c r="C27" s="35" t="s">
        <v>9</v>
      </c>
      <c r="D27" s="68"/>
      <c r="E27" s="36">
        <v>2</v>
      </c>
      <c r="F27" s="37">
        <f>+D27*E27</f>
        <v>0</v>
      </c>
    </row>
    <row r="28" spans="1:6" ht="13.5" customHeight="1">
      <c r="A28" s="34">
        <v>13</v>
      </c>
      <c r="B28" s="36" t="s">
        <v>8</v>
      </c>
      <c r="C28" s="35" t="s">
        <v>9</v>
      </c>
      <c r="D28" s="69"/>
      <c r="E28" s="36">
        <v>10</v>
      </c>
      <c r="F28" s="37">
        <f>+D28*E28</f>
        <v>0</v>
      </c>
    </row>
    <row r="29" spans="1:6" ht="13.5" customHeight="1">
      <c r="A29" s="34">
        <v>14</v>
      </c>
      <c r="B29" s="36" t="s">
        <v>38</v>
      </c>
      <c r="C29" s="35" t="s">
        <v>9</v>
      </c>
      <c r="D29" s="69"/>
      <c r="E29" s="36">
        <v>10</v>
      </c>
      <c r="F29" s="37">
        <f>+D29*E29</f>
        <v>0</v>
      </c>
    </row>
    <row r="30" spans="1:6" ht="13.5" customHeight="1">
      <c r="A30" s="34">
        <v>15</v>
      </c>
      <c r="B30" s="36" t="s">
        <v>13</v>
      </c>
      <c r="C30" s="35" t="s">
        <v>9</v>
      </c>
      <c r="D30" s="69"/>
      <c r="E30" s="36">
        <v>5</v>
      </c>
      <c r="F30" s="37">
        <f>+D30*E30</f>
        <v>0</v>
      </c>
    </row>
    <row r="31" spans="1:6" ht="13.5" customHeight="1" thickBot="1">
      <c r="A31" s="34">
        <v>16</v>
      </c>
      <c r="B31" s="36" t="s">
        <v>14</v>
      </c>
      <c r="C31" s="35" t="s">
        <v>9</v>
      </c>
      <c r="D31" s="73"/>
      <c r="E31" s="36">
        <v>2</v>
      </c>
      <c r="F31" s="37">
        <f>+D31*E31</f>
        <v>0</v>
      </c>
    </row>
    <row r="32" spans="1:6" ht="13.5" customHeight="1">
      <c r="A32" s="19"/>
      <c r="B32" s="44" t="s">
        <v>28</v>
      </c>
      <c r="C32" s="20"/>
      <c r="D32" s="21"/>
      <c r="E32" s="20"/>
      <c r="F32" s="22">
        <f>SUM(F27:F31)</f>
        <v>0</v>
      </c>
    </row>
    <row r="33" spans="1:6" ht="13.5" customHeight="1">
      <c r="A33" s="13"/>
      <c r="B33" s="3"/>
      <c r="C33" s="2"/>
      <c r="D33" s="4"/>
      <c r="E33" s="2"/>
      <c r="F33" s="5"/>
    </row>
    <row r="34" spans="1:6" ht="13.5" customHeight="1">
      <c r="A34" s="13"/>
      <c r="B34" s="64" t="s">
        <v>12</v>
      </c>
      <c r="C34" s="65"/>
      <c r="D34" s="65"/>
      <c r="E34" s="66"/>
      <c r="F34" s="6">
        <f>+F17+F24+F32</f>
        <v>0</v>
      </c>
    </row>
    <row r="35" spans="1:6" ht="13.5" customHeight="1" thickBot="1">
      <c r="A35" s="14"/>
      <c r="B35" s="61" t="s">
        <v>33</v>
      </c>
      <c r="C35" s="62"/>
      <c r="D35" s="62"/>
      <c r="E35" s="63"/>
      <c r="F35" s="7">
        <f>4*F34</f>
        <v>0</v>
      </c>
    </row>
    <row r="36" ht="13.5" customHeight="1"/>
    <row r="37" ht="13.5" customHeight="1"/>
    <row r="38" spans="2:5" ht="40.5" customHeight="1">
      <c r="B38" s="59" t="s">
        <v>35</v>
      </c>
      <c r="C38" s="67"/>
      <c r="D38" s="67"/>
      <c r="E38" s="67"/>
    </row>
    <row r="39" spans="2:5" ht="52.5" customHeight="1">
      <c r="B39" s="59" t="s">
        <v>37</v>
      </c>
      <c r="C39" s="67"/>
      <c r="D39" s="67"/>
      <c r="E39" s="67"/>
    </row>
    <row r="40" ht="13.5" customHeight="1"/>
  </sheetData>
  <sheetProtection password="CFD5" sheet="1"/>
  <mergeCells count="5">
    <mergeCell ref="B2:C2"/>
    <mergeCell ref="B35:E35"/>
    <mergeCell ref="B34:E34"/>
    <mergeCell ref="B38:E38"/>
    <mergeCell ref="B39:E3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u00953</dc:creator>
  <cp:keywords/>
  <dc:description/>
  <cp:lastModifiedBy>Lenc David</cp:lastModifiedBy>
  <dcterms:created xsi:type="dcterms:W3CDTF">2007-08-06T06:40:47Z</dcterms:created>
  <dcterms:modified xsi:type="dcterms:W3CDTF">2017-10-31T13:00:34Z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-907952826</vt:i4>
  </property>
  <property fmtid="{D5CDD505-2E9C-101B-9397-08002B2CF9AE}" pid="3" name="_NewReviewCycle">
    <vt:lpwstr/>
  </property>
  <property fmtid="{D5CDD505-2E9C-101B-9397-08002B2CF9AE}" pid="4" name="_EmailSubject">
    <vt:lpwstr>VZ kontroly a údržba EPS</vt:lpwstr>
  </property>
  <property fmtid="{D5CDD505-2E9C-101B-9397-08002B2CF9AE}" pid="5" name="_AuthorEmail">
    <vt:lpwstr>David.Lenc@cnb.cz</vt:lpwstr>
  </property>
  <property fmtid="{D5CDD505-2E9C-101B-9397-08002B2CF9AE}" pid="6" name="_AuthorEmailDisplayName">
    <vt:lpwstr>Lenc David</vt:lpwstr>
  </property>
  <property fmtid="{D5CDD505-2E9C-101B-9397-08002B2CF9AE}" pid="7" name="_ReviewingToolsShownOnce">
    <vt:lpwstr/>
  </property>
</Properties>
</file>