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50" windowWidth="27795" windowHeight="12075" activeTab="0"/>
  </bookViews>
  <sheets>
    <sheet name="Část_A" sheetId="1" r:id="rId1"/>
  </sheets>
  <definedNames/>
  <calcPr calcId="145621"/>
</workbook>
</file>

<file path=xl/sharedStrings.xml><?xml version="1.0" encoding="utf-8"?>
<sst xmlns="http://schemas.openxmlformats.org/spreadsheetml/2006/main" count="37" uniqueCount="29">
  <si>
    <t>Cenová tabulka</t>
  </si>
  <si>
    <t>Tištěné noviny a týdeníky s doplňkovou elektronickou verzí</t>
  </si>
  <si>
    <t>Titul</t>
  </si>
  <si>
    <t>Podoba*</t>
  </si>
  <si>
    <t>Očekávaný počet vydání za rok**</t>
  </si>
  <si>
    <t>Cena roční dodávky jednoho výtisku v Kč  bez DPH</t>
  </si>
  <si>
    <t>Požadovaný počet výtisků</t>
  </si>
  <si>
    <t>Celková cena roční dodávky v Kč bez DPH</t>
  </si>
  <si>
    <t>Bloomberg Business Week</t>
  </si>
  <si>
    <t>T</t>
  </si>
  <si>
    <t>Economist</t>
  </si>
  <si>
    <t>K</t>
  </si>
  <si>
    <t>Financial Times - digital premium</t>
  </si>
  <si>
    <t>E</t>
  </si>
  <si>
    <t>Financial Times - pondělí až pátek (premium)</t>
  </si>
  <si>
    <t>Financial Times - pondělí až sobota (premium)</t>
  </si>
  <si>
    <t>International New York Times - pondělí až sobota</t>
  </si>
  <si>
    <t>Welt, Die</t>
  </si>
  <si>
    <t>Celková nabídková cena v Kč bez DPH</t>
  </si>
  <si>
    <t>Vysvětlivky:</t>
  </si>
  <si>
    <t>*Podoba: T = pouze tištěná,   K = kombinace tištěné podoby a přístupu na web, E = pouze elektronická</t>
  </si>
  <si>
    <t>Pokud dodavatel nabízí elektronickou verzi některého titulu zdarma jako bonus k verzi tištěné, uvede tuto skutečnost v poznámce pod tabulkou.</t>
  </si>
  <si>
    <t>Zahraniční periodika pro ČNB na rok 2018 - část A</t>
  </si>
  <si>
    <t>POLITICO</t>
  </si>
  <si>
    <t>Příloha č. 2A ZD</t>
  </si>
  <si>
    <t>Dodavatel označí křížkem (X) titul/y, které nebudou pro rok 2018 jejich vydavatelem vydávány***</t>
  </si>
  <si>
    <t>**Počet vydání za rok je pouze orientační, neslouží pro výpočet. Cena dodávky za rok bude pevná a dodavatel bude zavázán dodat všechny vydání titulů uvedných výše pro rok 2018.</t>
  </si>
  <si>
    <t>Ceny musí být uvedeny v Kč bez DPH zaokrouhlené na dvě desetinná místa.</t>
  </si>
  <si>
    <t xml:space="preserve">*** Dodavatel označí křížkem (X) v modře označeném políčku cenové tabulky tituly, které nebudou pro rok 2018 již jejich vydavatelem vydávány. Dodavatel u tohoto titulu nevyplňuje žlutě podbarvené políčko pro nabídkovou cenu.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</si>
</sst>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</font>
    <font>
      <b/>
      <sz val="12"/>
      <name val="Times New Roman"/>
      <family val="1"/>
    </font>
    <font>
      <b/>
      <sz val="12"/>
      <name val="Calibri"/>
      <family val="2"/>
    </font>
    <font>
      <b/>
      <sz val="18"/>
      <name val="Times New Roman"/>
      <family val="1"/>
    </font>
    <font>
      <b/>
      <sz val="16"/>
      <name val="Times New Roman"/>
      <family val="1"/>
    </font>
    <font>
      <b/>
      <i/>
      <u val="single"/>
      <sz val="12"/>
      <name val="Calibri"/>
      <family val="2"/>
    </font>
    <font>
      <i/>
      <sz val="12"/>
      <name val="Calibri"/>
      <family val="2"/>
    </font>
    <font>
      <sz val="12"/>
      <color rgb="FFFF0000"/>
      <name val="Calibri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/>
      <top style="thin"/>
      <bottom/>
    </border>
    <border>
      <left style="medium"/>
      <right style="medium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8">
    <xf numFmtId="0" fontId="0" fillId="0" borderId="0" xfId="0"/>
    <xf numFmtId="4" fontId="2" fillId="2" borderId="1" xfId="0" applyNumberFormat="1" applyFont="1" applyFill="1" applyBorder="1" applyAlignment="1" applyProtection="1">
      <alignment horizontal="right"/>
      <protection locked="0"/>
    </xf>
    <xf numFmtId="4" fontId="2" fillId="2" borderId="2" xfId="0" applyNumberFormat="1" applyFont="1" applyFill="1" applyBorder="1" applyAlignment="1" applyProtection="1">
      <alignment horizontal="right"/>
      <protection locked="0"/>
    </xf>
    <xf numFmtId="1" fontId="11" fillId="0" borderId="0" xfId="0" applyNumberFormat="1" applyFont="1" applyBorder="1" applyProtection="1">
      <protection/>
    </xf>
    <xf numFmtId="0" fontId="2" fillId="0" borderId="0" xfId="0" applyFont="1" applyProtection="1"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Protection="1">
      <protection/>
    </xf>
    <xf numFmtId="0" fontId="3" fillId="0" borderId="3" xfId="0" applyFont="1" applyBorder="1" applyProtection="1">
      <protection/>
    </xf>
    <xf numFmtId="0" fontId="2" fillId="0" borderId="4" xfId="0" applyFont="1" applyBorder="1" applyProtection="1">
      <protection/>
    </xf>
    <xf numFmtId="0" fontId="2" fillId="0" borderId="4" xfId="0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 horizontal="center"/>
      <protection/>
    </xf>
    <xf numFmtId="0" fontId="4" fillId="0" borderId="5" xfId="0" applyFont="1" applyBorder="1" applyAlignment="1" applyProtection="1">
      <alignment horizontal="center"/>
      <protection/>
    </xf>
    <xf numFmtId="0" fontId="5" fillId="0" borderId="6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7" xfId="0" applyFont="1" applyBorder="1" applyAlignment="1" applyProtection="1">
      <alignment horizontal="center"/>
      <protection/>
    </xf>
    <xf numFmtId="0" fontId="6" fillId="0" borderId="6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7" xfId="0" applyFont="1" applyBorder="1" applyAlignment="1" applyProtection="1">
      <alignment horizontal="center"/>
      <protection/>
    </xf>
    <xf numFmtId="0" fontId="2" fillId="0" borderId="6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Protection="1">
      <protection/>
    </xf>
    <xf numFmtId="0" fontId="2" fillId="0" borderId="1" xfId="0" applyFont="1" applyBorder="1" applyAlignment="1" applyProtection="1">
      <alignment horizontal="center"/>
      <protection/>
    </xf>
    <xf numFmtId="1" fontId="2" fillId="0" borderId="1" xfId="0" applyNumberFormat="1" applyFont="1" applyBorder="1" applyAlignment="1" applyProtection="1">
      <alignment horizontal="center"/>
      <protection/>
    </xf>
    <xf numFmtId="4" fontId="2" fillId="0" borderId="14" xfId="0" applyNumberFormat="1" applyFont="1" applyBorder="1" applyAlignment="1" applyProtection="1">
      <alignment horizontal="right"/>
      <protection/>
    </xf>
    <xf numFmtId="0" fontId="2" fillId="0" borderId="15" xfId="0" applyFont="1" applyBorder="1" applyProtection="1">
      <protection/>
    </xf>
    <xf numFmtId="0" fontId="2" fillId="0" borderId="16" xfId="0" applyFont="1" applyBorder="1" applyAlignment="1" applyProtection="1">
      <alignment horizontal="center"/>
      <protection/>
    </xf>
    <xf numFmtId="1" fontId="2" fillId="0" borderId="16" xfId="0" applyNumberFormat="1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wrapText="1"/>
      <protection/>
    </xf>
    <xf numFmtId="0" fontId="2" fillId="0" borderId="17" xfId="0" applyFont="1" applyBorder="1" applyProtection="1">
      <protection/>
    </xf>
    <xf numFmtId="0" fontId="2" fillId="0" borderId="18" xfId="0" applyFont="1" applyBorder="1" applyAlignment="1" applyProtection="1">
      <alignment horizontal="center"/>
      <protection/>
    </xf>
    <xf numFmtId="1" fontId="2" fillId="0" borderId="18" xfId="0" applyNumberFormat="1" applyFont="1" applyBorder="1" applyAlignment="1" applyProtection="1">
      <alignment horizontal="center"/>
      <protection/>
    </xf>
    <xf numFmtId="4" fontId="2" fillId="0" borderId="19" xfId="0" applyNumberFormat="1" applyFont="1" applyBorder="1" applyAlignment="1" applyProtection="1">
      <alignment horizontal="right"/>
      <protection/>
    </xf>
    <xf numFmtId="0" fontId="2" fillId="0" borderId="18" xfId="0" applyFont="1" applyBorder="1" applyProtection="1"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0" xfId="0" applyFont="1" applyFill="1" applyBorder="1" applyProtection="1">
      <protection/>
    </xf>
    <xf numFmtId="0" fontId="10" fillId="0" borderId="0" xfId="0" applyFont="1" applyProtection="1">
      <protection/>
    </xf>
    <xf numFmtId="0" fontId="4" fillId="0" borderId="9" xfId="0" applyFont="1" applyBorder="1" applyProtection="1">
      <protection/>
    </xf>
    <xf numFmtId="0" fontId="2" fillId="0" borderId="10" xfId="0" applyFont="1" applyBorder="1" applyProtection="1">
      <protection/>
    </xf>
    <xf numFmtId="0" fontId="2" fillId="0" borderId="10" xfId="0" applyFont="1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 horizontal="right"/>
      <protection/>
    </xf>
    <xf numFmtId="0" fontId="2" fillId="0" borderId="6" xfId="0" applyFont="1" applyBorder="1" applyProtection="1">
      <protection/>
    </xf>
    <xf numFmtId="0" fontId="2" fillId="0" borderId="0" xfId="0" applyFont="1" applyBorder="1" applyProtection="1">
      <protection/>
    </xf>
    <xf numFmtId="0" fontId="2" fillId="0" borderId="0" xfId="0" applyFont="1" applyBorder="1" applyAlignment="1" applyProtection="1">
      <alignment horizontal="center"/>
      <protection/>
    </xf>
    <xf numFmtId="3" fontId="2" fillId="0" borderId="0" xfId="0" applyNumberFormat="1" applyFont="1" applyBorder="1" applyProtection="1">
      <protection/>
    </xf>
    <xf numFmtId="0" fontId="9" fillId="0" borderId="0" xfId="0" applyFont="1" applyAlignment="1" applyProtection="1">
      <alignment horizontal="center"/>
      <protection/>
    </xf>
    <xf numFmtId="0" fontId="7" fillId="0" borderId="0" xfId="0" applyFont="1" applyProtection="1">
      <protection/>
    </xf>
    <xf numFmtId="0" fontId="8" fillId="0" borderId="0" xfId="0" applyFont="1" applyProtection="1">
      <protection/>
    </xf>
    <xf numFmtId="0" fontId="2" fillId="3" borderId="21" xfId="0" applyFont="1" applyFill="1" applyBorder="1" applyProtection="1"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tabSelected="1" workbookViewId="0" topLeftCell="A1">
      <selection activeCell="M8" sqref="M8"/>
    </sheetView>
  </sheetViews>
  <sheetFormatPr defaultColWidth="9.140625" defaultRowHeight="15"/>
  <cols>
    <col min="1" max="1" width="48.57421875" style="6" customWidth="1"/>
    <col min="2" max="2" width="9.28125" style="6" customWidth="1"/>
    <col min="3" max="3" width="14.140625" style="6" customWidth="1"/>
    <col min="4" max="4" width="20.57421875" style="6" customWidth="1"/>
    <col min="5" max="5" width="13.421875" style="6" customWidth="1"/>
    <col min="6" max="6" width="20.00390625" style="6" customWidth="1"/>
    <col min="7" max="7" width="24.7109375" style="6" customWidth="1"/>
    <col min="8" max="16384" width="9.140625" style="6" customWidth="1"/>
  </cols>
  <sheetData>
    <row r="1" spans="1:7" ht="16.5" thickBot="1">
      <c r="A1" s="4"/>
      <c r="B1" s="4"/>
      <c r="C1" s="5"/>
      <c r="D1" s="5"/>
      <c r="E1" s="5"/>
      <c r="F1" s="4"/>
      <c r="G1" s="4"/>
    </row>
    <row r="2" spans="1:7" ht="16.5" thickBot="1">
      <c r="A2" s="7" t="s">
        <v>0</v>
      </c>
      <c r="B2" s="8"/>
      <c r="C2" s="9"/>
      <c r="D2" s="9"/>
      <c r="E2" s="9"/>
      <c r="F2" s="10" t="s">
        <v>24</v>
      </c>
      <c r="G2" s="11"/>
    </row>
    <row r="3" spans="1:7" ht="22.5" customHeight="1">
      <c r="A3" s="12" t="s">
        <v>22</v>
      </c>
      <c r="B3" s="13"/>
      <c r="C3" s="13"/>
      <c r="D3" s="13"/>
      <c r="E3" s="13"/>
      <c r="F3" s="13"/>
      <c r="G3" s="14"/>
    </row>
    <row r="4" spans="1:7" ht="15" customHeight="1">
      <c r="A4" s="15" t="s">
        <v>1</v>
      </c>
      <c r="B4" s="16"/>
      <c r="C4" s="16"/>
      <c r="D4" s="16"/>
      <c r="E4" s="16"/>
      <c r="F4" s="16"/>
      <c r="G4" s="17"/>
    </row>
    <row r="5" spans="1:7" ht="15.75" customHeight="1" thickBot="1">
      <c r="A5" s="18"/>
      <c r="B5" s="19"/>
      <c r="C5" s="19"/>
      <c r="D5" s="19"/>
      <c r="E5" s="19"/>
      <c r="F5" s="19"/>
      <c r="G5" s="20"/>
    </row>
    <row r="6" spans="1:12" ht="16.5" thickBot="1">
      <c r="A6" s="21" t="s">
        <v>0</v>
      </c>
      <c r="B6" s="22"/>
      <c r="C6" s="22"/>
      <c r="D6" s="22"/>
      <c r="E6" s="22"/>
      <c r="F6" s="22"/>
      <c r="G6" s="23"/>
      <c r="H6" s="24"/>
      <c r="I6" s="24"/>
      <c r="J6" s="24"/>
      <c r="K6" s="24"/>
      <c r="L6" s="24"/>
    </row>
    <row r="7" spans="1:7" ht="101.25" customHeight="1" thickBot="1">
      <c r="A7" s="25" t="s">
        <v>2</v>
      </c>
      <c r="B7" s="26" t="s">
        <v>3</v>
      </c>
      <c r="C7" s="27" t="s">
        <v>4</v>
      </c>
      <c r="D7" s="27" t="s">
        <v>5</v>
      </c>
      <c r="E7" s="27" t="s">
        <v>6</v>
      </c>
      <c r="F7" s="28" t="s">
        <v>7</v>
      </c>
      <c r="G7" s="29" t="s">
        <v>25</v>
      </c>
    </row>
    <row r="8" spans="1:8" ht="15.75">
      <c r="A8" s="30" t="s">
        <v>8</v>
      </c>
      <c r="B8" s="31" t="s">
        <v>9</v>
      </c>
      <c r="C8" s="31">
        <v>50</v>
      </c>
      <c r="D8" s="1"/>
      <c r="E8" s="32">
        <v>1</v>
      </c>
      <c r="F8" s="33">
        <f>D8*E8</f>
        <v>0</v>
      </c>
      <c r="G8" s="57"/>
      <c r="H8" s="3">
        <f>IF((TRUNC(D8,2)-D8)=0,0,1)</f>
        <v>0</v>
      </c>
    </row>
    <row r="9" spans="1:8" ht="15.75">
      <c r="A9" s="34" t="s">
        <v>10</v>
      </c>
      <c r="B9" s="35" t="s">
        <v>9</v>
      </c>
      <c r="C9" s="35">
        <v>51</v>
      </c>
      <c r="D9" s="1"/>
      <c r="E9" s="36">
        <v>17</v>
      </c>
      <c r="F9" s="33">
        <f aca="true" t="shared" si="0" ref="F9:F14">D9*E9</f>
        <v>0</v>
      </c>
      <c r="G9" s="57"/>
      <c r="H9" s="3">
        <f aca="true" t="shared" si="1" ref="H9:H16">IF((TRUNC(D9,2)-D9)=0,0,1)</f>
        <v>0</v>
      </c>
    </row>
    <row r="10" spans="1:8" ht="15.75">
      <c r="A10" s="34" t="s">
        <v>10</v>
      </c>
      <c r="B10" s="35" t="s">
        <v>11</v>
      </c>
      <c r="C10" s="35">
        <v>51</v>
      </c>
      <c r="D10" s="1"/>
      <c r="E10" s="36">
        <v>14</v>
      </c>
      <c r="F10" s="33">
        <f t="shared" si="0"/>
        <v>0</v>
      </c>
      <c r="G10" s="57"/>
      <c r="H10" s="3">
        <f t="shared" si="1"/>
        <v>0</v>
      </c>
    </row>
    <row r="11" spans="1:8" ht="15.75">
      <c r="A11" s="34" t="s">
        <v>12</v>
      </c>
      <c r="B11" s="35" t="s">
        <v>13</v>
      </c>
      <c r="C11" s="35">
        <v>312</v>
      </c>
      <c r="D11" s="1"/>
      <c r="E11" s="36">
        <v>13</v>
      </c>
      <c r="F11" s="33">
        <f t="shared" si="0"/>
        <v>0</v>
      </c>
      <c r="G11" s="57"/>
      <c r="H11" s="3">
        <f t="shared" si="1"/>
        <v>0</v>
      </c>
    </row>
    <row r="12" spans="1:8" ht="15.75">
      <c r="A12" s="34" t="s">
        <v>14</v>
      </c>
      <c r="B12" s="35" t="s">
        <v>11</v>
      </c>
      <c r="C12" s="35">
        <v>260</v>
      </c>
      <c r="D12" s="1"/>
      <c r="E12" s="36">
        <v>7</v>
      </c>
      <c r="F12" s="33">
        <f t="shared" si="0"/>
        <v>0</v>
      </c>
      <c r="G12" s="57"/>
      <c r="H12" s="3">
        <f t="shared" si="1"/>
        <v>0</v>
      </c>
    </row>
    <row r="13" spans="1:8" ht="15.75">
      <c r="A13" s="34" t="s">
        <v>15</v>
      </c>
      <c r="B13" s="35" t="s">
        <v>11</v>
      </c>
      <c r="C13" s="35">
        <v>312</v>
      </c>
      <c r="D13" s="1"/>
      <c r="E13" s="36">
        <v>3</v>
      </c>
      <c r="F13" s="33">
        <f t="shared" si="0"/>
        <v>0</v>
      </c>
      <c r="G13" s="57"/>
      <c r="H13" s="3">
        <f t="shared" si="1"/>
        <v>0</v>
      </c>
    </row>
    <row r="14" spans="1:8" ht="13.5" customHeight="1">
      <c r="A14" s="37" t="s">
        <v>16</v>
      </c>
      <c r="B14" s="35" t="s">
        <v>9</v>
      </c>
      <c r="C14" s="35">
        <v>310</v>
      </c>
      <c r="D14" s="1"/>
      <c r="E14" s="36">
        <v>1</v>
      </c>
      <c r="F14" s="33">
        <f t="shared" si="0"/>
        <v>0</v>
      </c>
      <c r="G14" s="57"/>
      <c r="H14" s="3">
        <f t="shared" si="1"/>
        <v>0</v>
      </c>
    </row>
    <row r="15" spans="1:8" ht="15.75">
      <c r="A15" s="34" t="s">
        <v>23</v>
      </c>
      <c r="B15" s="35" t="s">
        <v>9</v>
      </c>
      <c r="C15" s="35">
        <v>47</v>
      </c>
      <c r="D15" s="1"/>
      <c r="E15" s="36">
        <v>1</v>
      </c>
      <c r="F15" s="33">
        <f>D15*E15</f>
        <v>0</v>
      </c>
      <c r="G15" s="57"/>
      <c r="H15" s="3">
        <f t="shared" si="1"/>
        <v>0</v>
      </c>
    </row>
    <row r="16" spans="1:8" ht="15.75">
      <c r="A16" s="38" t="s">
        <v>17</v>
      </c>
      <c r="B16" s="39" t="s">
        <v>9</v>
      </c>
      <c r="C16" s="39">
        <v>312</v>
      </c>
      <c r="D16" s="2"/>
      <c r="E16" s="40">
        <v>1</v>
      </c>
      <c r="F16" s="41">
        <f>D16*E16</f>
        <v>0</v>
      </c>
      <c r="G16" s="57"/>
      <c r="H16" s="3">
        <f t="shared" si="1"/>
        <v>0</v>
      </c>
    </row>
    <row r="17" spans="1:8" ht="16.5" thickBot="1">
      <c r="A17" s="38"/>
      <c r="B17" s="42"/>
      <c r="C17" s="39"/>
      <c r="D17" s="39"/>
      <c r="E17" s="39"/>
      <c r="F17" s="43"/>
      <c r="G17" s="44"/>
      <c r="H17" s="45"/>
    </row>
    <row r="18" spans="1:8" ht="16.5" thickBot="1">
      <c r="A18" s="46" t="s">
        <v>18</v>
      </c>
      <c r="B18" s="47"/>
      <c r="C18" s="48"/>
      <c r="D18" s="48"/>
      <c r="E18" s="48"/>
      <c r="F18" s="49">
        <f>SUM(F8:F16)</f>
        <v>0</v>
      </c>
      <c r="G18" s="50"/>
      <c r="H18" s="3">
        <f>SUM(H8,H9,H10,H11,H12,H13,H14,H15,H16)</f>
        <v>0</v>
      </c>
    </row>
    <row r="19" spans="1:7" ht="15.75">
      <c r="A19" s="51"/>
      <c r="B19" s="51"/>
      <c r="C19" s="52"/>
      <c r="D19" s="52"/>
      <c r="E19" s="52"/>
      <c r="F19" s="53"/>
      <c r="G19" s="4"/>
    </row>
    <row r="20" spans="1:7" ht="15.75">
      <c r="A20" s="54" t="str">
        <f>IF(H18=0,"","Bylo zadáno více než povolený počet 2 desetinných míst v  "&amp;H18&amp;" buňkách.")</f>
        <v/>
      </c>
      <c r="B20" s="54"/>
      <c r="C20" s="54"/>
      <c r="D20" s="54"/>
      <c r="E20" s="54"/>
      <c r="F20" s="54"/>
      <c r="G20" s="54"/>
    </row>
    <row r="21" spans="1:7" ht="15.75">
      <c r="A21" s="55" t="s">
        <v>19</v>
      </c>
      <c r="B21" s="4"/>
      <c r="C21" s="5"/>
      <c r="G21" s="4"/>
    </row>
    <row r="22" spans="1:7" ht="15.75">
      <c r="A22" s="56" t="s">
        <v>20</v>
      </c>
      <c r="B22" s="4"/>
      <c r="C22" s="5"/>
      <c r="D22" s="5"/>
      <c r="E22" s="5"/>
      <c r="F22" s="4"/>
      <c r="G22" s="4"/>
    </row>
    <row r="23" spans="1:7" ht="15.75">
      <c r="A23" s="56" t="s">
        <v>26</v>
      </c>
      <c r="B23" s="4"/>
      <c r="C23" s="5"/>
      <c r="D23" s="5"/>
      <c r="E23" s="5"/>
      <c r="F23" s="4"/>
      <c r="G23" s="4"/>
    </row>
    <row r="24" spans="1:7" ht="15.75">
      <c r="A24" s="56" t="s">
        <v>21</v>
      </c>
      <c r="B24" s="4"/>
      <c r="C24" s="5"/>
      <c r="D24" s="5"/>
      <c r="E24" s="5"/>
      <c r="F24" s="4"/>
      <c r="G24" s="4"/>
    </row>
    <row r="25" ht="15.75">
      <c r="A25" s="56" t="s">
        <v>28</v>
      </c>
    </row>
    <row r="26" ht="15.75">
      <c r="A26" s="56"/>
    </row>
    <row r="27" ht="15.75">
      <c r="A27" s="56" t="s">
        <v>27</v>
      </c>
    </row>
  </sheetData>
  <sheetProtection password="CC06" sheet="1" objects="1" scenarios="1"/>
  <mergeCells count="6">
    <mergeCell ref="A20:G20"/>
    <mergeCell ref="F2:G2"/>
    <mergeCell ref="A3:G3"/>
    <mergeCell ref="A4:G4"/>
    <mergeCell ref="A5:G5"/>
    <mergeCell ref="A6:F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</dc:creator>
  <cp:keywords/>
  <dc:description/>
  <cp:lastModifiedBy>Bolfová Petra</cp:lastModifiedBy>
  <dcterms:created xsi:type="dcterms:W3CDTF">2016-09-05T11:42:54Z</dcterms:created>
  <dcterms:modified xsi:type="dcterms:W3CDTF">2017-10-06T06:43:28Z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624481970</vt:i4>
  </property>
  <property fmtid="{D5CDD505-2E9C-101B-9397-08002B2CF9AE}" pid="3" name="_NewReviewCycle">
    <vt:lpwstr/>
  </property>
  <property fmtid="{D5CDD505-2E9C-101B-9397-08002B2CF9AE}" pid="4" name="_EmailSubject">
    <vt:lpwstr> dokumentace k VZ "Zahraniční periodika pro ČNB na rok 2018"</vt:lpwstr>
  </property>
  <property fmtid="{D5CDD505-2E9C-101B-9397-08002B2CF9AE}" pid="5" name="_AuthorEmail">
    <vt:lpwstr>Martin.Vitu@cnb.cz</vt:lpwstr>
  </property>
  <property fmtid="{D5CDD505-2E9C-101B-9397-08002B2CF9AE}" pid="6" name="_AuthorEmailDisplayName">
    <vt:lpwstr>Vítů Martin</vt:lpwstr>
  </property>
  <property fmtid="{D5CDD505-2E9C-101B-9397-08002B2CF9AE}" pid="7" name="_PreviousAdHocReviewCycleID">
    <vt:i4>-1384669641</vt:i4>
  </property>
  <property fmtid="{D5CDD505-2E9C-101B-9397-08002B2CF9AE}" pid="8" name="_ReviewingToolsShownOnce">
    <vt:lpwstr/>
  </property>
</Properties>
</file>