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<sst xmlns="http://schemas.openxmlformats.org/spreadsheetml/2006/main" count="23" uniqueCount="20">
  <si>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</si>
  <si>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</si>
  <si>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</si>
  <si>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</si>
  <si>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</si>
  <si>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</si>
  <si>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</si>
  <si>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</si>
  <si>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</si>
  <si>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</si>
  <si>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</si>
  <si>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</si>
  <si>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</si>
  <si>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</si>
  <si>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</si>
  <si>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</si>
  <si>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</si>
  <si>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</si>
  <si>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</si>
  <si>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1.1.2018 - 31.12.2018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</si>
</sst>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(1.1.2018 - 31.12.2018)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List1!$A$7:$A$18</c:f>
              <c:strCache/>
            </c:strRef>
          </c:cat>
          <c:val>
            <c:numRef>
              <c:f>List1!$D$7:$D$18</c:f>
              <c:numCache/>
            </c:numRef>
          </c:val>
          <c:smooth val="0"/>
        </c:ser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65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13</xdr:col>
      <xdr:colOff>485775</xdr:colOff>
      <xdr:row>42</xdr:row>
      <xdr:rowOff>104775</xdr:rowOff>
    </xdr:to>
    <xdr:graphicFrame>
      <xdr:nvGraphicFramePr>
        <xdr:cNvPr id="1" name="graf 1"/>
        <xdr:cNvGraphicFramePr/>
      </xdr:nvGraphicFramePr>
      <xdr:xfrm>
        <a:off x="0" y="3952875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8">
      <c r="A1" s="1" t="s">
        <v>16</v>
      </c>
    </row>
    <row r="2" ht="13.5" thickBot="1"/>
    <row r="3" spans="1:4" ht="15">
      <c r="A3" s="21" t="s">
        <v>19</v>
      </c>
      <c r="B3" s="22"/>
      <c r="C3" s="22"/>
      <c r="D3" s="23"/>
    </row>
    <row r="4" spans="1:4" ht="27" thickBot="1">
      <c r="A4" s="3" t="s">
        <v>13</v>
      </c>
      <c r="B4" s="24">
        <v>221362</v>
      </c>
      <c r="C4" s="24"/>
      <c r="D4" s="25"/>
    </row>
    <row r="5" spans="1:4" ht="12.75">
      <c r="A5" s="4" t="s">
        <v>14</v>
      </c>
      <c r="B5" s="5" t="s">
        <v>17</v>
      </c>
      <c r="C5" s="6" t="s">
        <v>18</v>
      </c>
      <c r="D5" s="7" t="s">
        <v>15</v>
      </c>
    </row>
    <row r="6" spans="1:4" ht="12.75">
      <c r="A6" s="4"/>
      <c r="B6" s="5" t="s">
        <v>12</v>
      </c>
      <c r="C6" s="6" t="s">
        <v>12</v>
      </c>
      <c r="D6" s="14" t="s">
        <v>12</v>
      </c>
    </row>
    <row r="7" spans="1:8" ht="15.75">
      <c r="A7" s="11" t="s">
        <v>0</v>
      </c>
      <c r="B7" s="15">
        <v>730</v>
      </c>
      <c r="C7" s="16">
        <v>21.0304</v>
      </c>
      <c r="D7" s="17">
        <f>+B7+C7</f>
        <v>751.0304</v>
      </c>
      <c r="E7" s="8"/>
      <c r="F7" s="9"/>
      <c r="H7" s="10"/>
    </row>
    <row r="8" spans="1:8" ht="15.75">
      <c r="A8" s="11" t="s">
        <v>1</v>
      </c>
      <c r="B8" s="15">
        <f>667.7804+10</f>
        <v>677.7804</v>
      </c>
      <c r="C8" s="16">
        <v>19.1312</v>
      </c>
      <c r="D8" s="17">
        <f>+B8+C8</f>
        <v>696.9116</v>
      </c>
      <c r="E8" s="8"/>
      <c r="F8" s="9"/>
      <c r="H8" s="10"/>
    </row>
    <row r="9" spans="1:8" ht="15.75">
      <c r="A9" s="11" t="s">
        <v>2</v>
      </c>
      <c r="B9" s="15">
        <v>531.3562000000001</v>
      </c>
      <c r="C9" s="16">
        <v>15.5528</v>
      </c>
      <c r="D9" s="17">
        <f>+B9+C9</f>
        <v>546.9090000000001</v>
      </c>
      <c r="E9" s="8"/>
      <c r="F9" s="9"/>
      <c r="H9" s="10"/>
    </row>
    <row r="10" spans="1:12" ht="15.75">
      <c r="A10" s="11" t="s">
        <v>3</v>
      </c>
      <c r="B10" s="15">
        <v>322.30219999999997</v>
      </c>
      <c r="C10" s="16">
        <v>10.527600000000001</v>
      </c>
      <c r="D10" s="17">
        <f>+B10+C10</f>
        <v>332.8298</v>
      </c>
      <c r="E10" s="8"/>
      <c r="H10" s="10"/>
      <c r="I10" s="10"/>
      <c r="J10" s="10"/>
      <c r="K10" s="10"/>
      <c r="L10" s="2"/>
    </row>
    <row r="11" spans="1:12" ht="15.75">
      <c r="A11" s="11" t="s">
        <v>4</v>
      </c>
      <c r="B11" s="15">
        <v>149.4572</v>
      </c>
      <c r="C11" s="16">
        <v>6.742200000000001</v>
      </c>
      <c r="D11" s="17">
        <f>+B11+C11</f>
        <v>156.1994</v>
      </c>
      <c r="E11" s="8"/>
      <c r="H11" s="10"/>
      <c r="I11" s="10"/>
      <c r="J11" s="10"/>
      <c r="K11" s="10"/>
      <c r="L11" s="2"/>
    </row>
    <row r="12" spans="1:12" ht="15.75">
      <c r="A12" s="11" t="s">
        <v>5</v>
      </c>
      <c r="B12" s="15">
        <v>56.900800000000004</v>
      </c>
      <c r="C12" s="16">
        <v>5.0104</v>
      </c>
      <c r="D12" s="17">
        <f aca="true" t="shared" si="0" ref="D12:D18">+B12+C12</f>
        <v>61.9112</v>
      </c>
      <c r="E12" s="8"/>
      <c r="H12" s="10"/>
      <c r="I12" s="10"/>
      <c r="J12" s="10"/>
      <c r="K12" s="10"/>
      <c r="L12" s="2"/>
    </row>
    <row r="13" spans="1:12" ht="15.75">
      <c r="A13" s="11" t="s">
        <v>6</v>
      </c>
      <c r="B13" s="15">
        <v>34.9492</v>
      </c>
      <c r="C13" s="16">
        <v>4.6852</v>
      </c>
      <c r="D13" s="17">
        <f t="shared" si="0"/>
        <v>39.6344</v>
      </c>
      <c r="E13" s="8"/>
      <c r="H13" s="10"/>
      <c r="I13" s="10"/>
      <c r="J13" s="10"/>
      <c r="K13" s="10"/>
      <c r="L13" s="2"/>
    </row>
    <row r="14" spans="1:12" ht="15.75">
      <c r="A14" s="11" t="s">
        <v>7</v>
      </c>
      <c r="B14" s="15">
        <v>36.680600000000005</v>
      </c>
      <c r="C14" s="16">
        <v>4.6584</v>
      </c>
      <c r="D14" s="17">
        <f t="shared" si="0"/>
        <v>41.339000000000006</v>
      </c>
      <c r="E14" s="8"/>
      <c r="H14" s="10"/>
      <c r="I14" s="10"/>
      <c r="J14" s="10"/>
      <c r="K14" s="12"/>
      <c r="L14" s="2"/>
    </row>
    <row r="15" spans="1:12" ht="15.75">
      <c r="A15" s="11" t="s">
        <v>8</v>
      </c>
      <c r="B15" s="15">
        <v>104.4478</v>
      </c>
      <c r="C15" s="16">
        <v>5.7862</v>
      </c>
      <c r="D15" s="17">
        <f t="shared" si="0"/>
        <v>110.234</v>
      </c>
      <c r="E15" s="8"/>
      <c r="H15" s="10"/>
      <c r="I15" s="10"/>
      <c r="J15" s="10"/>
      <c r="K15" s="12"/>
      <c r="L15" s="2"/>
    </row>
    <row r="16" spans="1:12" ht="15.75">
      <c r="A16" s="11" t="s">
        <v>9</v>
      </c>
      <c r="B16" s="15">
        <v>352.1842</v>
      </c>
      <c r="C16" s="16">
        <v>12.359200000000001</v>
      </c>
      <c r="D16" s="17">
        <f t="shared" si="0"/>
        <v>364.54339999999996</v>
      </c>
      <c r="E16" s="8"/>
      <c r="H16" s="10"/>
      <c r="I16" s="10"/>
      <c r="J16" s="10"/>
      <c r="K16" s="12"/>
      <c r="L16" s="2"/>
    </row>
    <row r="17" spans="1:12" ht="15.75">
      <c r="A17" s="11" t="s">
        <v>10</v>
      </c>
      <c r="B17" s="15">
        <v>499.698</v>
      </c>
      <c r="C17" s="16">
        <v>15.0684</v>
      </c>
      <c r="D17" s="17">
        <f t="shared" si="0"/>
        <v>514.7664</v>
      </c>
      <c r="E17" s="8"/>
      <c r="H17" s="10"/>
      <c r="I17" s="10"/>
      <c r="J17" s="10"/>
      <c r="K17" s="12"/>
      <c r="L17" s="2"/>
    </row>
    <row r="18" spans="1:12" ht="15.75">
      <c r="A18" s="11" t="s">
        <v>11</v>
      </c>
      <c r="B18" s="15">
        <v>664.955</v>
      </c>
      <c r="C18" s="16">
        <v>18.7506</v>
      </c>
      <c r="D18" s="17">
        <f t="shared" si="0"/>
        <v>683.7056</v>
      </c>
      <c r="E18" s="8"/>
      <c r="H18" s="10"/>
      <c r="I18" s="10"/>
      <c r="J18" s="10"/>
      <c r="K18" s="12"/>
      <c r="L18" s="2"/>
    </row>
    <row r="19" spans="1:4" ht="19.5" thickBot="1">
      <c r="A19" s="13" t="s">
        <v>15</v>
      </c>
      <c r="B19" s="18">
        <f>SUM(B7:B18)</f>
        <v>4160.7116000000005</v>
      </c>
      <c r="C19" s="19">
        <f>SUM(C7:C18)</f>
        <v>139.30259999999998</v>
      </c>
      <c r="D19" s="20">
        <f>SUM(B19:C19)</f>
        <v>4300.0142000000005</v>
      </c>
    </row>
    <row r="20" ht="12.75">
      <c r="L20" s="2"/>
    </row>
  </sheetData>
  <sheetProtection/>
  <mergeCells count="2">
    <mergeCell ref="A3:D3"/>
    <mergeCell ref="B4:D4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Kvapil Václav</cp:lastModifiedBy>
  <cp:lastPrinted>2012-01-20T12:06:38Z</cp:lastPrinted>
  <dcterms:created xsi:type="dcterms:W3CDTF">2012-01-13T11:38:53Z</dcterms:created>
  <dcterms:modified xsi:type="dcterms:W3CDTF">2017-06-28T11:48:55Z</dcterms:modified>
  <cp:category/>
  <cp:version/>
  <cp:contentType/>
  <cp:contentStatus/>
</cp:coreProperties>
</file>