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768" windowHeight="11892" activeTab="0"/>
  </bookViews>
  <sheets>
    <sheet name="Cenová tabulka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<sst xmlns="http://schemas.openxmlformats.org/spreadsheetml/2006/main" count="30" uniqueCount="29">
  <si>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Název zařízení</t>
  </si>
  <si>
    <t>Celková cena bez DPH</t>
  </si>
  <si>
    <t>Jednotková cena bez DPH</t>
  </si>
  <si>
    <t>Cenová tabulka</t>
  </si>
  <si>
    <t>Příloha č. 2</t>
  </si>
  <si>
    <t>Počet ks/kpl</t>
  </si>
  <si>
    <r>
      <t xml:space="preserve">Mixážní pult                                                                                 </t>
    </r>
    <r>
      <rPr>
        <sz val="11"/>
        <rFont val="Calibri"/>
        <family val="2"/>
      </rPr>
      <t>19" rackové provedení včetně dopravy na místo plnění</t>
    </r>
  </si>
  <si>
    <t>Sluchátka obsluhy včetně dopravy na místo plnění</t>
  </si>
  <si>
    <t>Aktivní 4 kanálový Direct Box včetně dopravy na místo plnění</t>
  </si>
  <si>
    <t>UHF mikrofony s rackovým přijímačem včetně dopravy na místo plnění</t>
  </si>
  <si>
    <t>Hlavový mikrofon včetně dopravy na místo plnění</t>
  </si>
  <si>
    <t>UHF kapesní vysílač včetně dopravy na místo plnění</t>
  </si>
  <si>
    <t>Sloupové reproduktory včetně dopravy na místo plnění</t>
  </si>
  <si>
    <t>závěsná konzole L\P pro reproduktory včetně dopravy na místo plnění</t>
  </si>
  <si>
    <t>Zesilovač včetně dopravy na místo plnění</t>
  </si>
  <si>
    <t>digit.2ch EQ ozvučení včetně dopravy na místo plnění</t>
  </si>
  <si>
    <t>Digitálni konferenční mikrofonní bezdrátové stanice včetně dopravy na místo plnění</t>
  </si>
  <si>
    <t>Projektor včetně dopravy na místo plnění</t>
  </si>
  <si>
    <t>Stropní závěs pro projektor včetně dopravy na místo plnění</t>
  </si>
  <si>
    <t>Projekční rolovatelné plátno včetně dopravy na místo plnění</t>
  </si>
  <si>
    <t>Kontrolní TVP pro předsednictvo včetně dopravy na místo plnění</t>
  </si>
  <si>
    <t>TV pro čítárnu na zdi včetně dopravy na místo plnění</t>
  </si>
  <si>
    <t>Závěs pro TV na zeď včetně dopravy na místo plnění</t>
  </si>
  <si>
    <t>Poznámka: Účastník vyplní pouze žlutě podbarvená políčka. Ceny uvádí účastník s přesností na dvě desetinná místa.</t>
  </si>
  <si>
    <t xml:space="preserve">                  Bližší specifikace jednotlivých položek je uvedena v příloze č. 1 návrhu smlouvy</t>
  </si>
  <si>
    <t>Sadu převodníků + kabel včetně dopravy na místo plnění</t>
  </si>
  <si>
    <t>HDMI Splitter 1:4 včetně dopravy na místo plnění</t>
  </si>
  <si>
    <t>Konvertor z VGA na HDMI včetně dopravy na místo plnění</t>
  </si>
  <si>
    <t>Aktivní HDMI kabel včetně dopravy na místo plnění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</si>
</sst>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4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0" fillId="32" borderId="10" xfId="0" applyFill="1" applyBorder="1" applyAlignment="1" applyProtection="1">
      <alignment horizontal="center" vertical="center"/>
      <protection/>
    </xf>
    <xf numFmtId="0" fontId="0" fillId="32" borderId="11" xfId="0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41" fillId="0" borderId="0" xfId="0" applyFont="1" applyAlignment="1" applyProtection="1">
      <alignment/>
      <protection/>
    </xf>
    <xf numFmtId="2" fontId="0" fillId="0" borderId="14" xfId="0" applyNumberFormat="1" applyFill="1" applyBorder="1" applyAlignment="1" applyProtection="1">
      <alignment horizontal="center" vertical="center" wrapText="1"/>
      <protection/>
    </xf>
    <xf numFmtId="2" fontId="0" fillId="0" borderId="15" xfId="0" applyNumberFormat="1" applyFill="1" applyBorder="1" applyAlignment="1" applyProtection="1">
      <alignment horizontal="center" vertical="center" wrapText="1"/>
      <protection/>
    </xf>
    <xf numFmtId="0" fontId="42" fillId="0" borderId="16" xfId="0" applyFont="1" applyFill="1" applyBorder="1" applyAlignment="1" applyProtection="1">
      <alignment horizontal="left" vertical="center" wrapText="1"/>
      <protection/>
    </xf>
    <xf numFmtId="0" fontId="42" fillId="0" borderId="17" xfId="0" applyFont="1" applyFill="1" applyBorder="1" applyAlignment="1" applyProtection="1">
      <alignment horizontal="left" vertical="center" wrapText="1"/>
      <protection/>
    </xf>
    <xf numFmtId="2" fontId="42" fillId="0" borderId="16" xfId="0" applyNumberFormat="1" applyFont="1" applyFill="1" applyBorder="1" applyAlignment="1" applyProtection="1">
      <alignment horizontal="center" wrapText="1"/>
      <protection/>
    </xf>
    <xf numFmtId="0" fontId="42" fillId="0" borderId="18" xfId="0" applyFont="1" applyFill="1" applyBorder="1" applyAlignment="1" applyProtection="1">
      <alignment horizontal="center" wrapText="1"/>
      <protection/>
    </xf>
    <xf numFmtId="0" fontId="5" fillId="0" borderId="0" xfId="46" applyFont="1" applyAlignment="1" applyProtection="1">
      <alignment horizontal="left"/>
      <protection/>
    </xf>
    <xf numFmtId="0" fontId="43" fillId="0" borderId="16" xfId="0" applyFont="1" applyBorder="1" applyAlignment="1" applyProtection="1">
      <alignment horizontal="center"/>
      <protection/>
    </xf>
    <xf numFmtId="0" fontId="43" fillId="0" borderId="18" xfId="0" applyFont="1" applyBorder="1" applyAlignment="1" applyProtection="1">
      <alignment horizontal="center"/>
      <protection/>
    </xf>
    <xf numFmtId="0" fontId="0" fillId="32" borderId="19" xfId="0" applyFill="1" applyBorder="1" applyAlignment="1" applyProtection="1">
      <alignment horizontal="center" vertical="center"/>
      <protection/>
    </xf>
    <xf numFmtId="0" fontId="0" fillId="32" borderId="20" xfId="0" applyFill="1" applyBorder="1" applyAlignment="1" applyProtection="1">
      <alignment horizontal="center" vertical="center"/>
      <protection/>
    </xf>
    <xf numFmtId="2" fontId="0" fillId="34" borderId="21" xfId="0" applyNumberFormat="1" applyFill="1" applyBorder="1" applyAlignment="1" applyProtection="1">
      <alignment horizontal="center" vertical="center" wrapText="1"/>
      <protection locked="0"/>
    </xf>
    <xf numFmtId="2" fontId="0" fillId="34" borderId="12" xfId="0" applyNumberForma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9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5.57421875" style="2" customWidth="1"/>
    <col min="2" max="2" width="39.7109375" style="1" customWidth="1"/>
    <col min="3" max="3" width="10.28125" style="2" customWidth="1"/>
    <col min="4" max="4" width="22.421875" style="2" customWidth="1"/>
    <col min="5" max="5" width="8.8515625" style="2" customWidth="1"/>
    <col min="6" max="6" width="12.00390625" style="2" customWidth="1"/>
    <col min="7" max="16384" width="8.8515625" style="2" customWidth="1"/>
  </cols>
  <sheetData>
    <row r="1" ht="15" thickBot="1"/>
    <row r="2" spans="3:6" ht="18" thickBot="1">
      <c r="C2" s="26" t="s">
        <v>3</v>
      </c>
      <c r="D2" s="27"/>
      <c r="F2" s="3" t="s">
        <v>4</v>
      </c>
    </row>
    <row r="3" ht="15" thickBot="1"/>
    <row r="4" spans="2:6" ht="15" thickBot="1">
      <c r="B4" s="4" t="s">
        <v>0</v>
      </c>
      <c r="C4" s="5" t="s">
        <v>5</v>
      </c>
      <c r="D4" s="5" t="s">
        <v>2</v>
      </c>
      <c r="E4" s="28" t="s">
        <v>1</v>
      </c>
      <c r="F4" s="29"/>
    </row>
    <row r="5" spans="2:6" ht="42.75">
      <c r="B5" s="6" t="s">
        <v>6</v>
      </c>
      <c r="C5" s="7">
        <v>1</v>
      </c>
      <c r="D5" s="30"/>
      <c r="E5" s="19">
        <f aca="true" t="shared" si="0" ref="E5:E25">C5*D5</f>
        <v>0</v>
      </c>
      <c r="F5" s="20"/>
    </row>
    <row r="6" spans="2:6" ht="28.5">
      <c r="B6" s="6" t="s">
        <v>7</v>
      </c>
      <c r="C6" s="7">
        <v>2</v>
      </c>
      <c r="D6" s="31"/>
      <c r="E6" s="19">
        <f t="shared" si="0"/>
        <v>0</v>
      </c>
      <c r="F6" s="20"/>
    </row>
    <row r="7" spans="2:6" ht="28.5">
      <c r="B7" s="8" t="s">
        <v>8</v>
      </c>
      <c r="C7" s="9">
        <v>1</v>
      </c>
      <c r="D7" s="31"/>
      <c r="E7" s="19">
        <f t="shared" si="0"/>
        <v>0</v>
      </c>
      <c r="F7" s="20"/>
    </row>
    <row r="8" spans="2:6" ht="28.5">
      <c r="B8" s="10" t="s">
        <v>9</v>
      </c>
      <c r="C8" s="9">
        <v>4</v>
      </c>
      <c r="D8" s="31"/>
      <c r="E8" s="19">
        <f t="shared" si="0"/>
        <v>0</v>
      </c>
      <c r="F8" s="20"/>
    </row>
    <row r="9" spans="2:6" ht="28.5">
      <c r="B9" s="8" t="s">
        <v>10</v>
      </c>
      <c r="C9" s="9">
        <v>3</v>
      </c>
      <c r="D9" s="31"/>
      <c r="E9" s="19">
        <f t="shared" si="0"/>
        <v>0</v>
      </c>
      <c r="F9" s="20"/>
    </row>
    <row r="10" spans="2:6" ht="28.5">
      <c r="B10" s="10" t="s">
        <v>11</v>
      </c>
      <c r="C10" s="9">
        <v>3</v>
      </c>
      <c r="D10" s="31"/>
      <c r="E10" s="19">
        <f t="shared" si="0"/>
        <v>0</v>
      </c>
      <c r="F10" s="20"/>
    </row>
    <row r="11" spans="2:6" ht="28.5">
      <c r="B11" s="8" t="s">
        <v>12</v>
      </c>
      <c r="C11" s="11">
        <v>2</v>
      </c>
      <c r="D11" s="31"/>
      <c r="E11" s="19">
        <f t="shared" si="0"/>
        <v>0</v>
      </c>
      <c r="F11" s="20"/>
    </row>
    <row r="12" spans="2:9" ht="28.5">
      <c r="B12" s="8" t="s">
        <v>13</v>
      </c>
      <c r="C12" s="11">
        <v>2</v>
      </c>
      <c r="D12" s="31"/>
      <c r="E12" s="19">
        <f t="shared" si="0"/>
        <v>0</v>
      </c>
      <c r="F12" s="20"/>
      <c r="I12" s="12"/>
    </row>
    <row r="13" spans="2:6" ht="14.25">
      <c r="B13" s="13" t="s">
        <v>14</v>
      </c>
      <c r="C13" s="11">
        <v>1</v>
      </c>
      <c r="D13" s="31"/>
      <c r="E13" s="19">
        <f aca="true" t="shared" si="1" ref="E13:E22">C13*D13</f>
        <v>0</v>
      </c>
      <c r="F13" s="20"/>
    </row>
    <row r="14" spans="2:6" ht="28.5">
      <c r="B14" s="14" t="s">
        <v>15</v>
      </c>
      <c r="C14" s="11">
        <v>1</v>
      </c>
      <c r="D14" s="31"/>
      <c r="E14" s="19">
        <f t="shared" si="1"/>
        <v>0</v>
      </c>
      <c r="F14" s="20"/>
    </row>
    <row r="15" spans="2:6" ht="28.5">
      <c r="B15" s="14" t="s">
        <v>16</v>
      </c>
      <c r="C15" s="11">
        <v>27</v>
      </c>
      <c r="D15" s="31"/>
      <c r="E15" s="19">
        <f t="shared" si="1"/>
        <v>0</v>
      </c>
      <c r="F15" s="20"/>
    </row>
    <row r="16" spans="2:6" ht="14.25">
      <c r="B16" s="15" t="s">
        <v>17</v>
      </c>
      <c r="C16" s="9">
        <v>1</v>
      </c>
      <c r="D16" s="31"/>
      <c r="E16" s="19">
        <f t="shared" si="1"/>
        <v>0</v>
      </c>
      <c r="F16" s="20"/>
    </row>
    <row r="17" spans="2:6" ht="28.5">
      <c r="B17" s="16" t="s">
        <v>18</v>
      </c>
      <c r="C17" s="9">
        <v>1</v>
      </c>
      <c r="D17" s="31"/>
      <c r="E17" s="19">
        <f t="shared" si="1"/>
        <v>0</v>
      </c>
      <c r="F17" s="20"/>
    </row>
    <row r="18" spans="2:6" ht="28.5">
      <c r="B18" s="16" t="s">
        <v>19</v>
      </c>
      <c r="C18" s="9">
        <v>1</v>
      </c>
      <c r="D18" s="31"/>
      <c r="E18" s="19">
        <f t="shared" si="1"/>
        <v>0</v>
      </c>
      <c r="F18" s="20"/>
    </row>
    <row r="19" spans="2:6" ht="28.5">
      <c r="B19" s="16" t="s">
        <v>25</v>
      </c>
      <c r="C19" s="9">
        <v>1</v>
      </c>
      <c r="D19" s="31"/>
      <c r="E19" s="19">
        <f t="shared" si="1"/>
        <v>0</v>
      </c>
      <c r="F19" s="20"/>
    </row>
    <row r="20" spans="2:6" ht="28.5">
      <c r="B20" s="16" t="s">
        <v>26</v>
      </c>
      <c r="C20" s="9">
        <v>1</v>
      </c>
      <c r="D20" s="31"/>
      <c r="E20" s="19">
        <f t="shared" si="1"/>
        <v>0</v>
      </c>
      <c r="F20" s="20"/>
    </row>
    <row r="21" spans="2:6" ht="28.5">
      <c r="B21" s="16" t="s">
        <v>27</v>
      </c>
      <c r="C21" s="9">
        <v>2</v>
      </c>
      <c r="D21" s="31"/>
      <c r="E21" s="19">
        <f t="shared" si="1"/>
        <v>0</v>
      </c>
      <c r="F21" s="20"/>
    </row>
    <row r="22" spans="2:6" ht="28.5">
      <c r="B22" s="16" t="s">
        <v>28</v>
      </c>
      <c r="C22" s="9">
        <v>2</v>
      </c>
      <c r="D22" s="31"/>
      <c r="E22" s="19">
        <f t="shared" si="1"/>
        <v>0</v>
      </c>
      <c r="F22" s="20"/>
    </row>
    <row r="23" spans="2:6" ht="28.5">
      <c r="B23" s="17" t="s">
        <v>20</v>
      </c>
      <c r="C23" s="9">
        <v>1</v>
      </c>
      <c r="D23" s="31"/>
      <c r="E23" s="19">
        <f t="shared" si="0"/>
        <v>0</v>
      </c>
      <c r="F23" s="20"/>
    </row>
    <row r="24" spans="2:6" ht="28.5">
      <c r="B24" s="16" t="s">
        <v>21</v>
      </c>
      <c r="C24" s="11">
        <v>1</v>
      </c>
      <c r="D24" s="31"/>
      <c r="E24" s="19">
        <f t="shared" si="0"/>
        <v>0</v>
      </c>
      <c r="F24" s="20"/>
    </row>
    <row r="25" spans="2:6" ht="29.25" thickBot="1">
      <c r="B25" s="16" t="s">
        <v>22</v>
      </c>
      <c r="C25" s="11">
        <v>1</v>
      </c>
      <c r="D25" s="31"/>
      <c r="E25" s="19">
        <f t="shared" si="0"/>
        <v>0</v>
      </c>
      <c r="F25" s="20"/>
    </row>
    <row r="26" spans="2:6" ht="15.75" thickBot="1">
      <c r="B26" s="21" t="s">
        <v>1</v>
      </c>
      <c r="C26" s="22"/>
      <c r="D26" s="22"/>
      <c r="E26" s="23">
        <f>E5+E6+E7+E8+E9+E10+E11+E12+E13+E14+E15+E16+E17+E18+E23+E24+E25+E19+E20+E21+E22</f>
        <v>0</v>
      </c>
      <c r="F26" s="24"/>
    </row>
    <row r="28" spans="2:10" s="18" customFormat="1" ht="15">
      <c r="B28" s="25" t="s">
        <v>23</v>
      </c>
      <c r="C28" s="25"/>
      <c r="D28" s="25"/>
      <c r="E28" s="25"/>
      <c r="F28" s="25"/>
      <c r="G28" s="25"/>
      <c r="H28" s="25"/>
      <c r="I28" s="25"/>
      <c r="J28" s="25"/>
    </row>
    <row r="29" spans="2:7" ht="15">
      <c r="B29" s="25" t="s">
        <v>24</v>
      </c>
      <c r="C29" s="25"/>
      <c r="D29" s="25"/>
      <c r="E29" s="25"/>
      <c r="F29" s="25"/>
      <c r="G29" s="25"/>
    </row>
  </sheetData>
  <sheetProtection password="CC06" sheet="1"/>
  <mergeCells count="27">
    <mergeCell ref="E4:F4"/>
    <mergeCell ref="E5:F5"/>
    <mergeCell ref="E6:F6"/>
    <mergeCell ref="E7:F7"/>
    <mergeCell ref="E14:F14"/>
    <mergeCell ref="E15:F15"/>
    <mergeCell ref="E8:F8"/>
    <mergeCell ref="E9:F9"/>
    <mergeCell ref="E12:F12"/>
    <mergeCell ref="E13:F13"/>
    <mergeCell ref="B29:G29"/>
    <mergeCell ref="B28:J28"/>
    <mergeCell ref="C2:D2"/>
    <mergeCell ref="E16:F16"/>
    <mergeCell ref="E17:F17"/>
    <mergeCell ref="E18:F18"/>
    <mergeCell ref="E23:F23"/>
    <mergeCell ref="E24:F24"/>
    <mergeCell ref="E10:F10"/>
    <mergeCell ref="E11:F11"/>
    <mergeCell ref="E19:F19"/>
    <mergeCell ref="E20:F20"/>
    <mergeCell ref="E21:F21"/>
    <mergeCell ref="E22:F22"/>
    <mergeCell ref="B26:D26"/>
    <mergeCell ref="E26:F26"/>
    <mergeCell ref="E25:F25"/>
  </mergeCells>
  <printOptions/>
  <pageMargins left="0.7" right="0.7" top="0.787401575" bottom="0.7874015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Zubr Michal</dc:creator>
  <cp:keywords/>
  <dc:description/>
  <cp:lastModifiedBy>Lukšová Michaela</cp:lastModifiedBy>
  <cp:lastPrinted>2017-01-27T07:23:22Z</cp:lastPrinted>
  <dcterms:created xsi:type="dcterms:W3CDTF">2016-06-21T11:30:26Z</dcterms:created>
  <dcterms:modified xsi:type="dcterms:W3CDTF">2017-05-22T12:14:37Z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-620787153</vt:i4>
  </property>
  <property fmtid="{D5CDD505-2E9C-101B-9397-08002B2CF9AE}" pid="3" name="_NewReviewCycle">
    <vt:lpwstr/>
  </property>
  <property fmtid="{D5CDD505-2E9C-101B-9397-08002B2CF9AE}" pid="4" name="_EmailSubject">
    <vt:lpwstr>poptávka - Audio a video KS II</vt:lpwstr>
  </property>
  <property fmtid="{D5CDD505-2E9C-101B-9397-08002B2CF9AE}" pid="5" name="_AuthorEmail">
    <vt:lpwstr>Michal.Zubr@cnb.cz</vt:lpwstr>
  </property>
  <property fmtid="{D5CDD505-2E9C-101B-9397-08002B2CF9AE}" pid="6" name="_AuthorEmailDisplayName">
    <vt:lpwstr>Zubr Michal</vt:lpwstr>
  </property>
  <property fmtid="{D5CDD505-2E9C-101B-9397-08002B2CF9AE}" pid="7" name="_PreviousAdHocReviewCycleID">
    <vt:i4>1955737596</vt:i4>
  </property>
  <property fmtid="{D5CDD505-2E9C-101B-9397-08002B2CF9AE}" pid="8" name="_ReviewingToolsShownOnce">
    <vt:lpwstr/>
  </property>
</Properties>
</file>