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8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'List1'!$B$1:$E$71</definedName>
  </definedNames>
  <calcPr calcId="145621"/>
</workbook>
</file>

<file path=xl/sharedStrings.xml><?xml version="1.0" encoding="utf-8"?>
<sst xmlns="http://schemas.openxmlformats.org/spreadsheetml/2006/main" count="77" uniqueCount="67">
  <si>
    <t>ultrazvuk břicha</t>
  </si>
  <si>
    <t>EKG</t>
  </si>
  <si>
    <t>ultrazvuk prsou</t>
  </si>
  <si>
    <t>Cena za 1 vyšetření v Kč bez DPH</t>
  </si>
  <si>
    <t>Celková cena za vyšetření odhadovaného počtu pacientů v Kč bez DPH</t>
  </si>
  <si>
    <t>Celková cena v Kč bez DPH</t>
  </si>
  <si>
    <t>vyšetření prostaty (vyšetření lékařem, ultrazvuk a PSA)</t>
  </si>
  <si>
    <t>UZ krkavic</t>
  </si>
  <si>
    <t>ECHO</t>
  </si>
  <si>
    <t xml:space="preserve">krevní obraz </t>
  </si>
  <si>
    <t>glykemie</t>
  </si>
  <si>
    <t>test na štítnou žlázu fT4</t>
  </si>
  <si>
    <t>Typ vyšetření v rámci benefitů pro zaměstnance</t>
  </si>
  <si>
    <t>Plzeň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</si>
  <si>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</si>
  <si>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</si>
  <si>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</si>
  <si>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PSA + fPSA</t>
  </si>
  <si>
    <t>Cena za 1 úkon v Kč bez DPH</t>
  </si>
  <si>
    <t>očkování - aplikace vybraných vakcín</t>
  </si>
  <si>
    <t>vstupní prohlídka - kat. 1</t>
  </si>
  <si>
    <t>vstupní prohlídka - kat. 2</t>
  </si>
  <si>
    <t>vstupní prohlídka - kat. 2r, 3 a 4</t>
  </si>
  <si>
    <t>vstupní prohlídka - riziko ohrožení zdraví</t>
  </si>
  <si>
    <t xml:space="preserve">vstupní prohlídka - silniční zákon </t>
  </si>
  <si>
    <t>mimořádná prohlídka - kat. 1</t>
  </si>
  <si>
    <t>mimořádná prohlídka - kat. 2</t>
  </si>
  <si>
    <t>mimořádná prohlídka - riziko ohrožení zdraví</t>
  </si>
  <si>
    <t>mimořádná prohlídka - kat. 2r, 3 a 4</t>
  </si>
  <si>
    <t>mimořádná prohlídka - silniční zákon</t>
  </si>
  <si>
    <t>periodická/pravidelná prohlídka - kat. 1</t>
  </si>
  <si>
    <t>periodická/pravidelná prohlídka - kat. 2</t>
  </si>
  <si>
    <t>periodická/pravidelná prohlídka - ohrožení zdraví</t>
  </si>
  <si>
    <t>periodická/pravidelná prohlídka - kat. 2r, 3 a 4</t>
  </si>
  <si>
    <t>periodická/pravidelná prohlídka - silniční zákon</t>
  </si>
  <si>
    <t>výstupní prohlídka - kat. 1</t>
  </si>
  <si>
    <t>výstupní prohlídka - kat. 2</t>
  </si>
  <si>
    <t>výstupní prohlídka - ohrožení zdraví</t>
  </si>
  <si>
    <t>výstupní prohlídka - kat. 2r, 3 a 4</t>
  </si>
  <si>
    <t>výstupní prohlídka - silniční zákon</t>
  </si>
  <si>
    <t>dohled na pracovišti (zejména pravidelné kontroly pracovišť, zaměřené na podmínky při práci, týkající se fyzikálních, chemických a biologických faktorů, ergonomie a režimu práce s hodnocením rizik při práci včetně písemné zprávy o výsledcích</t>
  </si>
  <si>
    <t>Laboratorní rozbor krve</t>
  </si>
  <si>
    <t>oční vyšetření (vyšetření vizu, očního pozadí a nitroočního tlaku)</t>
  </si>
  <si>
    <t>pohovor s psychologem</t>
  </si>
  <si>
    <t>Audio</t>
  </si>
  <si>
    <t>ORL vyšetření</t>
  </si>
  <si>
    <t>okultní krvácení do stolice</t>
  </si>
  <si>
    <t>Cholesterol celkový, LDL, HDL, TG</t>
  </si>
  <si>
    <r>
      <t>odběr krve (</t>
    </r>
    <r>
      <rPr>
        <i/>
        <sz val="12"/>
        <color theme="1"/>
        <rFont val="Times New Roman"/>
        <family val="1"/>
      </rPr>
      <t>vyhodnocení výsledků v laboratoři dodavatel nacení v tabulce níže</t>
    </r>
    <r>
      <rPr>
        <sz val="12"/>
        <color theme="1"/>
        <rFont val="Times New Roman"/>
        <family val="1"/>
      </rPr>
      <t>)</t>
    </r>
  </si>
  <si>
    <t>Pracovně lékařské služby</t>
  </si>
  <si>
    <t>X</t>
  </si>
  <si>
    <t>oční vyšetření základní</t>
  </si>
  <si>
    <t>oční vyšetření HRT</t>
  </si>
  <si>
    <t>x</t>
  </si>
  <si>
    <r>
      <t xml:space="preserve">jaterní testy </t>
    </r>
    <r>
      <rPr>
        <sz val="8"/>
        <color theme="1"/>
        <rFont val="Calibri"/>
        <family val="2"/>
        <scheme val="minor"/>
      </rPr>
      <t>(ALT, AST, ALP, GMT, bilirubin celkový a přímý)</t>
    </r>
  </si>
  <si>
    <t>Zdravotní péče v rámci benefitů pro zaměstnance</t>
  </si>
  <si>
    <t xml:space="preserve">Plzeň </t>
  </si>
  <si>
    <t>Celková nabídková cena v Kč bez DPH</t>
  </si>
  <si>
    <t xml:space="preserve">Pracovně lékařské služby
</t>
  </si>
  <si>
    <t>Celkový počet zaměstnanců na územním pracovišti</t>
  </si>
  <si>
    <t>Další pracovně lékařské služby</t>
  </si>
  <si>
    <t>školení vybraných zaměstnanců v poskytování první pomoci a doporučování rozsahu vybavení lékárniček první pomoci (cena za 1 školení)</t>
  </si>
  <si>
    <t>* některé výkony nebo jejich části pro zaměstnance ČNB mohou být poskytovateli hrazeny zdravotními pojišťovnami z benefitních programů</t>
  </si>
  <si>
    <t>Odhadovaný počet pacientů během 2 letého období</t>
  </si>
  <si>
    <t>Odhadovaný počet dohledů na jednotlivých pracovištích za 2 roky</t>
  </si>
  <si>
    <t>paušální poplatek za organizační a administrativní činnost za 1 zaměstnance po dobu 2 let (např. sazba za 1 zaměstnance za rok * 2 roky)</t>
  </si>
  <si>
    <t>Příloha č. 3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</si>
</sst>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Calibri"/>
      <family val="2"/>
      <scheme val="minor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2" fontId="0" fillId="0" borderId="4" xfId="0" applyNumberForma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1" fontId="0" fillId="0" borderId="9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2" fontId="0" fillId="0" borderId="14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17" xfId="0" applyBorder="1" applyProtection="1">
      <protection/>
    </xf>
    <xf numFmtId="0" fontId="0" fillId="0" borderId="8" xfId="0" applyBorder="1" applyAlignment="1" applyProtection="1">
      <alignment wrapText="1"/>
      <protection/>
    </xf>
    <xf numFmtId="0" fontId="0" fillId="0" borderId="8" xfId="0" applyBorder="1" applyProtection="1">
      <protection/>
    </xf>
    <xf numFmtId="0" fontId="0" fillId="0" borderId="18" xfId="0" applyBorder="1" applyProtection="1"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0" fillId="0" borderId="20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2" fontId="0" fillId="2" borderId="26" xfId="0" applyNumberForma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2" fontId="0" fillId="3" borderId="0" xfId="0" applyNumberFormat="1" applyFill="1" applyBorder="1" applyAlignment="1" applyProtection="1">
      <alignment horizontal="center" vertical="center"/>
      <protection/>
    </xf>
    <xf numFmtId="0" fontId="0" fillId="3" borderId="0" xfId="0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2" fontId="0" fillId="3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2" fontId="0" fillId="4" borderId="30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tabSelected="1" view="pageBreakPreview" zoomScaleSheetLayoutView="100" workbookViewId="0" topLeftCell="A1">
      <selection activeCell="B68" sqref="B68"/>
    </sheetView>
  </sheetViews>
  <sheetFormatPr defaultColWidth="9.140625" defaultRowHeight="15"/>
  <cols>
    <col min="1" max="1" width="2.8515625" style="2" customWidth="1"/>
    <col min="2" max="2" width="35.57421875" style="2" customWidth="1"/>
    <col min="3" max="3" width="20.57421875" style="2" customWidth="1"/>
    <col min="4" max="4" width="29.7109375" style="2" customWidth="1"/>
    <col min="5" max="5" width="24.8515625" style="2" customWidth="1"/>
    <col min="6" max="16384" width="9.140625" style="2" customWidth="1"/>
  </cols>
  <sheetData>
    <row r="1" spans="2:5" ht="20.25">
      <c r="B1" s="1" t="s">
        <v>55</v>
      </c>
      <c r="E1" s="2" t="s">
        <v>66</v>
      </c>
    </row>
    <row r="2" ht="21" thickBot="1">
      <c r="B2" s="1"/>
    </row>
    <row r="3" spans="2:5" ht="27.75" customHeight="1">
      <c r="B3" s="3" t="s">
        <v>12</v>
      </c>
      <c r="C3" s="4" t="s">
        <v>3</v>
      </c>
      <c r="D3" s="5" t="s">
        <v>63</v>
      </c>
      <c r="E3" s="6" t="s">
        <v>4</v>
      </c>
    </row>
    <row r="4" spans="2:5" ht="57" customHeight="1" thickBot="1">
      <c r="B4" s="7"/>
      <c r="C4" s="8"/>
      <c r="D4" s="9" t="s">
        <v>13</v>
      </c>
      <c r="E4" s="10"/>
    </row>
    <row r="5" spans="2:5" ht="30.75" customHeight="1">
      <c r="B5" s="11" t="s">
        <v>1</v>
      </c>
      <c r="C5" s="74"/>
      <c r="D5" s="12">
        <v>14</v>
      </c>
      <c r="E5" s="13">
        <f>C5*D5</f>
        <v>0</v>
      </c>
    </row>
    <row r="6" spans="2:5" ht="30.75" customHeight="1">
      <c r="B6" s="14" t="s">
        <v>0</v>
      </c>
      <c r="C6" s="75"/>
      <c r="D6" s="15">
        <v>14</v>
      </c>
      <c r="E6" s="16">
        <f aca="true" t="shared" si="0" ref="E6:E18">C6*D6</f>
        <v>0</v>
      </c>
    </row>
    <row r="7" spans="2:5" ht="30.75" customHeight="1">
      <c r="B7" s="14" t="s">
        <v>2</v>
      </c>
      <c r="C7" s="75"/>
      <c r="D7" s="15">
        <v>7</v>
      </c>
      <c r="E7" s="16">
        <f t="shared" si="0"/>
        <v>0</v>
      </c>
    </row>
    <row r="8" spans="2:5" ht="46.5" customHeight="1">
      <c r="B8" s="14" t="s">
        <v>6</v>
      </c>
      <c r="C8" s="75"/>
      <c r="D8" s="15">
        <v>7</v>
      </c>
      <c r="E8" s="16">
        <f t="shared" si="0"/>
        <v>0</v>
      </c>
    </row>
    <row r="9" spans="2:5" ht="30.75" customHeight="1">
      <c r="B9" s="14" t="s">
        <v>46</v>
      </c>
      <c r="C9" s="75"/>
      <c r="D9" s="15">
        <v>8</v>
      </c>
      <c r="E9" s="16">
        <f t="shared" si="0"/>
        <v>0</v>
      </c>
    </row>
    <row r="10" spans="2:5" ht="30.75" customHeight="1">
      <c r="B10" s="14" t="s">
        <v>8</v>
      </c>
      <c r="C10" s="75"/>
      <c r="D10" s="15">
        <v>8</v>
      </c>
      <c r="E10" s="16">
        <f t="shared" si="0"/>
        <v>0</v>
      </c>
    </row>
    <row r="11" spans="2:5" ht="30.75" customHeight="1">
      <c r="B11" s="14" t="s">
        <v>7</v>
      </c>
      <c r="C11" s="75"/>
      <c r="D11" s="15">
        <v>8</v>
      </c>
      <c r="E11" s="16">
        <f t="shared" si="0"/>
        <v>0</v>
      </c>
    </row>
    <row r="12" spans="2:5" ht="30.75" customHeight="1">
      <c r="B12" s="14" t="s">
        <v>42</v>
      </c>
      <c r="C12" s="76"/>
      <c r="D12" s="15">
        <v>5</v>
      </c>
      <c r="E12" s="16">
        <f t="shared" si="0"/>
        <v>0</v>
      </c>
    </row>
    <row r="13" spans="2:5" ht="30.75" customHeight="1">
      <c r="B13" s="14" t="s">
        <v>43</v>
      </c>
      <c r="C13" s="76"/>
      <c r="D13" s="15">
        <v>1</v>
      </c>
      <c r="E13" s="16">
        <f t="shared" si="0"/>
        <v>0</v>
      </c>
    </row>
    <row r="14" spans="2:5" ht="120.75" customHeight="1">
      <c r="B14" s="14" t="s">
        <v>14</v>
      </c>
      <c r="C14" s="76"/>
      <c r="D14" s="15">
        <v>16</v>
      </c>
      <c r="E14" s="16">
        <f t="shared" si="0"/>
        <v>0</v>
      </c>
    </row>
    <row r="15" spans="2:5" ht="64.5" customHeight="1">
      <c r="B15" s="14" t="s">
        <v>15</v>
      </c>
      <c r="C15" s="76"/>
      <c r="D15" s="15">
        <v>16</v>
      </c>
      <c r="E15" s="16">
        <f t="shared" si="0"/>
        <v>0</v>
      </c>
    </row>
    <row r="16" spans="2:5" ht="94.5">
      <c r="B16" s="14" t="s">
        <v>16</v>
      </c>
      <c r="C16" s="76"/>
      <c r="D16" s="15">
        <v>16</v>
      </c>
      <c r="E16" s="16">
        <f t="shared" si="0"/>
        <v>0</v>
      </c>
    </row>
    <row r="17" spans="2:5" ht="47.25">
      <c r="B17" s="14" t="s">
        <v>48</v>
      </c>
      <c r="C17" s="76"/>
      <c r="D17" s="15">
        <v>16</v>
      </c>
      <c r="E17" s="16">
        <f t="shared" si="0"/>
        <v>0</v>
      </c>
    </row>
    <row r="18" spans="2:5" ht="42.75" customHeight="1" thickBot="1">
      <c r="B18" s="14" t="s">
        <v>19</v>
      </c>
      <c r="C18" s="76"/>
      <c r="D18" s="15">
        <v>16</v>
      </c>
      <c r="E18" s="16">
        <f t="shared" si="0"/>
        <v>0</v>
      </c>
    </row>
    <row r="19" spans="2:6" ht="15.75" thickBot="1">
      <c r="B19" s="17" t="s">
        <v>5</v>
      </c>
      <c r="C19" s="18"/>
      <c r="D19" s="19"/>
      <c r="E19" s="20">
        <f>SUM(E5:E18)</f>
        <v>0</v>
      </c>
      <c r="F19" s="21"/>
    </row>
    <row r="20" spans="2:6" ht="15.75" thickBot="1">
      <c r="B20" s="22"/>
      <c r="D20" s="23"/>
      <c r="E20" s="24"/>
      <c r="F20" s="21"/>
    </row>
    <row r="21" spans="2:5" ht="28.5" customHeight="1">
      <c r="B21" s="25" t="s">
        <v>41</v>
      </c>
      <c r="C21" s="4" t="s">
        <v>3</v>
      </c>
      <c r="D21" s="5" t="s">
        <v>63</v>
      </c>
      <c r="E21" s="6" t="s">
        <v>4</v>
      </c>
    </row>
    <row r="22" spans="2:14" ht="15.75" thickBot="1">
      <c r="B22" s="26"/>
      <c r="C22" s="8"/>
      <c r="D22" s="9" t="s">
        <v>56</v>
      </c>
      <c r="E22" s="10"/>
      <c r="G22" s="27"/>
      <c r="H22" s="27"/>
      <c r="I22" s="27"/>
      <c r="J22" s="27"/>
      <c r="K22" s="27"/>
      <c r="L22" s="27"/>
      <c r="M22" s="27"/>
      <c r="N22" s="28"/>
    </row>
    <row r="23" spans="2:5" ht="15">
      <c r="B23" s="29" t="s">
        <v>9</v>
      </c>
      <c r="C23" s="78"/>
      <c r="D23" s="15">
        <v>16</v>
      </c>
      <c r="E23" s="16">
        <f>C23*D23</f>
        <v>0</v>
      </c>
    </row>
    <row r="24" spans="2:5" ht="27">
      <c r="B24" s="30" t="s">
        <v>54</v>
      </c>
      <c r="C24" s="75"/>
      <c r="D24" s="15">
        <v>16</v>
      </c>
      <c r="E24" s="16">
        <f aca="true" t="shared" si="1" ref="E24:E28">C24*D24</f>
        <v>0</v>
      </c>
    </row>
    <row r="25" spans="2:5" ht="15">
      <c r="B25" s="31" t="s">
        <v>10</v>
      </c>
      <c r="C25" s="75"/>
      <c r="D25" s="15">
        <v>16</v>
      </c>
      <c r="E25" s="16">
        <f t="shared" si="1"/>
        <v>0</v>
      </c>
    </row>
    <row r="26" spans="2:5" ht="15">
      <c r="B26" s="31" t="s">
        <v>11</v>
      </c>
      <c r="C26" s="75"/>
      <c r="D26" s="15">
        <v>14</v>
      </c>
      <c r="E26" s="16">
        <f t="shared" si="1"/>
        <v>0</v>
      </c>
    </row>
    <row r="27" spans="2:5" ht="15">
      <c r="B27" s="32" t="s">
        <v>47</v>
      </c>
      <c r="C27" s="76"/>
      <c r="D27" s="15">
        <v>14</v>
      </c>
      <c r="E27" s="16">
        <f t="shared" si="1"/>
        <v>0</v>
      </c>
    </row>
    <row r="28" spans="2:5" ht="15.75" thickBot="1">
      <c r="B28" s="32" t="s">
        <v>17</v>
      </c>
      <c r="C28" s="76"/>
      <c r="D28" s="15">
        <v>7</v>
      </c>
      <c r="E28" s="16">
        <f t="shared" si="1"/>
        <v>0</v>
      </c>
    </row>
    <row r="29" spans="2:5" ht="15.75" thickBot="1">
      <c r="B29" s="33" t="s">
        <v>5</v>
      </c>
      <c r="C29" s="34"/>
      <c r="D29" s="35"/>
      <c r="E29" s="36">
        <f>SUM(E23:E28)</f>
        <v>0</v>
      </c>
    </row>
    <row r="30" spans="2:6" ht="15">
      <c r="B30" s="22"/>
      <c r="C30" s="22"/>
      <c r="D30" s="23"/>
      <c r="E30" s="24"/>
      <c r="F30" s="21"/>
    </row>
    <row r="31" spans="2:4" ht="20.25">
      <c r="B31" s="37" t="s">
        <v>49</v>
      </c>
      <c r="D31" s="28"/>
    </row>
    <row r="32" ht="15.75" thickBot="1"/>
    <row r="33" spans="2:5" ht="32.25" customHeight="1">
      <c r="B33" s="25" t="s">
        <v>58</v>
      </c>
      <c r="C33" s="6" t="s">
        <v>18</v>
      </c>
      <c r="D33" s="38" t="s">
        <v>63</v>
      </c>
      <c r="E33" s="39" t="s">
        <v>4</v>
      </c>
    </row>
    <row r="34" spans="2:5" ht="63" customHeight="1" thickBot="1">
      <c r="B34" s="26"/>
      <c r="C34" s="10"/>
      <c r="D34" s="40" t="s">
        <v>13</v>
      </c>
      <c r="E34" s="41"/>
    </row>
    <row r="35" spans="2:5" ht="15.75">
      <c r="B35" s="11" t="s">
        <v>20</v>
      </c>
      <c r="C35" s="77"/>
      <c r="D35" s="15">
        <v>1</v>
      </c>
      <c r="E35" s="13">
        <f>C35*D35</f>
        <v>0</v>
      </c>
    </row>
    <row r="36" spans="2:5" ht="15.75">
      <c r="B36" s="14" t="s">
        <v>21</v>
      </c>
      <c r="C36" s="76"/>
      <c r="D36" s="15">
        <v>1</v>
      </c>
      <c r="E36" s="42">
        <f aca="true" t="shared" si="2" ref="E36:E59">C36*D36</f>
        <v>0</v>
      </c>
    </row>
    <row r="37" spans="2:5" ht="31.5">
      <c r="B37" s="14" t="s">
        <v>23</v>
      </c>
      <c r="C37" s="76"/>
      <c r="D37" s="15">
        <v>1</v>
      </c>
      <c r="E37" s="42">
        <f t="shared" si="2"/>
        <v>0</v>
      </c>
    </row>
    <row r="38" spans="2:5" ht="15.75">
      <c r="B38" s="14" t="s">
        <v>22</v>
      </c>
      <c r="C38" s="76"/>
      <c r="D38" s="15">
        <v>1</v>
      </c>
      <c r="E38" s="42">
        <f t="shared" si="2"/>
        <v>0</v>
      </c>
    </row>
    <row r="39" spans="2:5" ht="15.75">
      <c r="B39" s="14" t="s">
        <v>24</v>
      </c>
      <c r="C39" s="76"/>
      <c r="D39" s="15">
        <v>1</v>
      </c>
      <c r="E39" s="42">
        <f t="shared" si="2"/>
        <v>0</v>
      </c>
    </row>
    <row r="40" spans="2:5" ht="15.75">
      <c r="B40" s="14" t="s">
        <v>25</v>
      </c>
      <c r="C40" s="76"/>
      <c r="D40" s="15">
        <v>1</v>
      </c>
      <c r="E40" s="42">
        <f t="shared" si="2"/>
        <v>0</v>
      </c>
    </row>
    <row r="41" spans="2:5" ht="15.75">
      <c r="B41" s="14" t="s">
        <v>26</v>
      </c>
      <c r="C41" s="76"/>
      <c r="D41" s="15">
        <v>1</v>
      </c>
      <c r="E41" s="42">
        <f t="shared" si="2"/>
        <v>0</v>
      </c>
    </row>
    <row r="42" spans="2:5" ht="31.5">
      <c r="B42" s="14" t="s">
        <v>27</v>
      </c>
      <c r="C42" s="76"/>
      <c r="D42" s="15">
        <v>1</v>
      </c>
      <c r="E42" s="42">
        <f t="shared" si="2"/>
        <v>0</v>
      </c>
    </row>
    <row r="43" spans="2:5" ht="15.75">
      <c r="B43" s="14" t="s">
        <v>28</v>
      </c>
      <c r="C43" s="76"/>
      <c r="D43" s="15">
        <v>1</v>
      </c>
      <c r="E43" s="42">
        <f t="shared" si="2"/>
        <v>0</v>
      </c>
    </row>
    <row r="44" spans="2:5" ht="15.75">
      <c r="B44" s="14" t="s">
        <v>29</v>
      </c>
      <c r="C44" s="76"/>
      <c r="D44" s="15">
        <v>1</v>
      </c>
      <c r="E44" s="42">
        <f t="shared" si="2"/>
        <v>0</v>
      </c>
    </row>
    <row r="45" spans="2:5" ht="31.5">
      <c r="B45" s="14" t="s">
        <v>30</v>
      </c>
      <c r="C45" s="76"/>
      <c r="D45" s="15">
        <v>2</v>
      </c>
      <c r="E45" s="42">
        <f t="shared" si="2"/>
        <v>0</v>
      </c>
    </row>
    <row r="46" spans="2:5" ht="31.5">
      <c r="B46" s="14" t="s">
        <v>31</v>
      </c>
      <c r="C46" s="76"/>
      <c r="D46" s="15">
        <v>1</v>
      </c>
      <c r="E46" s="42">
        <f t="shared" si="2"/>
        <v>0</v>
      </c>
    </row>
    <row r="47" spans="2:5" ht="31.5">
      <c r="B47" s="14" t="s">
        <v>32</v>
      </c>
      <c r="C47" s="76"/>
      <c r="D47" s="15">
        <v>1</v>
      </c>
      <c r="E47" s="42">
        <f t="shared" si="2"/>
        <v>0</v>
      </c>
    </row>
    <row r="48" spans="2:5" ht="31.5">
      <c r="B48" s="14" t="s">
        <v>33</v>
      </c>
      <c r="C48" s="76"/>
      <c r="D48" s="15">
        <v>1</v>
      </c>
      <c r="E48" s="42">
        <f t="shared" si="2"/>
        <v>0</v>
      </c>
    </row>
    <row r="49" spans="2:5" ht="31.5">
      <c r="B49" s="14" t="s">
        <v>34</v>
      </c>
      <c r="C49" s="76"/>
      <c r="D49" s="15">
        <v>1</v>
      </c>
      <c r="E49" s="42">
        <f t="shared" si="2"/>
        <v>0</v>
      </c>
    </row>
    <row r="50" spans="2:5" ht="15.75">
      <c r="B50" s="14" t="s">
        <v>35</v>
      </c>
      <c r="C50" s="76"/>
      <c r="D50" s="15">
        <v>1</v>
      </c>
      <c r="E50" s="42">
        <f t="shared" si="2"/>
        <v>0</v>
      </c>
    </row>
    <row r="51" spans="2:5" ht="15.75">
      <c r="B51" s="14" t="s">
        <v>36</v>
      </c>
      <c r="C51" s="76"/>
      <c r="D51" s="15">
        <v>1</v>
      </c>
      <c r="E51" s="42">
        <f t="shared" si="2"/>
        <v>0</v>
      </c>
    </row>
    <row r="52" spans="2:5" ht="15.75">
      <c r="B52" s="14" t="s">
        <v>37</v>
      </c>
      <c r="C52" s="76"/>
      <c r="D52" s="15">
        <v>1</v>
      </c>
      <c r="E52" s="42">
        <f t="shared" si="2"/>
        <v>0</v>
      </c>
    </row>
    <row r="53" spans="2:5" ht="15.75">
      <c r="B53" s="14" t="s">
        <v>38</v>
      </c>
      <c r="C53" s="76"/>
      <c r="D53" s="15">
        <v>1</v>
      </c>
      <c r="E53" s="42">
        <f t="shared" si="2"/>
        <v>0</v>
      </c>
    </row>
    <row r="54" spans="2:5" ht="15.75">
      <c r="B54" s="14" t="s">
        <v>39</v>
      </c>
      <c r="C54" s="76"/>
      <c r="D54" s="15">
        <v>1</v>
      </c>
      <c r="E54" s="42">
        <f t="shared" si="2"/>
        <v>0</v>
      </c>
    </row>
    <row r="55" spans="2:5" ht="15.75">
      <c r="B55" s="43" t="s">
        <v>1</v>
      </c>
      <c r="C55" s="76"/>
      <c r="D55" s="15">
        <v>1</v>
      </c>
      <c r="E55" s="42">
        <f t="shared" si="2"/>
        <v>0</v>
      </c>
    </row>
    <row r="56" spans="2:5" ht="15.75">
      <c r="B56" s="43" t="s">
        <v>44</v>
      </c>
      <c r="C56" s="76"/>
      <c r="D56" s="15">
        <v>1</v>
      </c>
      <c r="E56" s="42">
        <f t="shared" si="2"/>
        <v>0</v>
      </c>
    </row>
    <row r="57" spans="2:5" ht="15.75">
      <c r="B57" s="43" t="s">
        <v>51</v>
      </c>
      <c r="C57" s="76"/>
      <c r="D57" s="15">
        <v>1</v>
      </c>
      <c r="E57" s="42">
        <f t="shared" si="2"/>
        <v>0</v>
      </c>
    </row>
    <row r="58" spans="2:5" ht="15.75">
      <c r="B58" s="43" t="s">
        <v>52</v>
      </c>
      <c r="C58" s="76"/>
      <c r="D58" s="15">
        <v>1</v>
      </c>
      <c r="E58" s="42">
        <f t="shared" si="2"/>
        <v>0</v>
      </c>
    </row>
    <row r="59" spans="2:5" ht="15.75">
      <c r="B59" s="43" t="s">
        <v>45</v>
      </c>
      <c r="C59" s="76"/>
      <c r="D59" s="15">
        <v>1</v>
      </c>
      <c r="E59" s="42">
        <f t="shared" si="2"/>
        <v>0</v>
      </c>
    </row>
    <row r="60" spans="2:5" ht="31.5">
      <c r="B60" s="44" t="s">
        <v>59</v>
      </c>
      <c r="C60" s="45" t="s">
        <v>50</v>
      </c>
      <c r="D60" s="45">
        <v>30</v>
      </c>
      <c r="E60" s="46" t="s">
        <v>53</v>
      </c>
    </row>
    <row r="61" spans="2:8" ht="44.25" customHeight="1">
      <c r="B61" s="47" t="s">
        <v>60</v>
      </c>
      <c r="C61" s="48"/>
      <c r="D61" s="49" t="s">
        <v>64</v>
      </c>
      <c r="E61" s="50" t="s">
        <v>53</v>
      </c>
      <c r="F61" s="51"/>
      <c r="G61" s="51"/>
      <c r="H61" s="28"/>
    </row>
    <row r="62" spans="2:5" ht="126">
      <c r="B62" s="14" t="s">
        <v>40</v>
      </c>
      <c r="C62" s="76"/>
      <c r="D62" s="48">
        <v>1</v>
      </c>
      <c r="E62" s="42">
        <f>C62*D62</f>
        <v>0</v>
      </c>
    </row>
    <row r="63" spans="2:5" ht="78.75">
      <c r="B63" s="14" t="s">
        <v>61</v>
      </c>
      <c r="C63" s="75"/>
      <c r="D63" s="52">
        <v>1</v>
      </c>
      <c r="E63" s="16">
        <f aca="true" t="shared" si="3" ref="E63">C63*D63</f>
        <v>0</v>
      </c>
    </row>
    <row r="64" spans="2:5" ht="79.5" thickBot="1">
      <c r="B64" s="14" t="s">
        <v>65</v>
      </c>
      <c r="C64" s="76"/>
      <c r="D64" s="53">
        <v>30</v>
      </c>
      <c r="E64" s="16">
        <f aca="true" t="shared" si="4" ref="E64">C64*D64</f>
        <v>0</v>
      </c>
    </row>
    <row r="65" spans="2:18" ht="21" thickBot="1">
      <c r="B65" s="54" t="s">
        <v>5</v>
      </c>
      <c r="C65" s="55"/>
      <c r="D65" s="55"/>
      <c r="E65" s="20">
        <f>SUM(E35:E64)</f>
        <v>0</v>
      </c>
      <c r="M65" s="56"/>
      <c r="N65" s="57"/>
      <c r="O65" s="57"/>
      <c r="P65" s="58"/>
      <c r="Q65" s="59"/>
      <c r="R65" s="59"/>
    </row>
    <row r="66" spans="2:18" ht="15.75">
      <c r="B66" s="60"/>
      <c r="C66" s="61"/>
      <c r="D66" s="61"/>
      <c r="E66" s="24"/>
      <c r="M66" s="62"/>
      <c r="N66" s="63"/>
      <c r="O66" s="64"/>
      <c r="P66" s="63"/>
      <c r="Q66" s="63"/>
      <c r="R66" s="59"/>
    </row>
    <row r="67" spans="13:18" ht="30" customHeight="1" thickBot="1">
      <c r="M67" s="65"/>
      <c r="N67" s="63"/>
      <c r="O67" s="64"/>
      <c r="P67" s="63"/>
      <c r="Q67" s="63"/>
      <c r="R67" s="59"/>
    </row>
    <row r="68" spans="2:18" ht="57" customHeight="1" thickBot="1">
      <c r="B68" s="66" t="s">
        <v>57</v>
      </c>
      <c r="C68" s="67">
        <f>E19+E29+E65</f>
        <v>0</v>
      </c>
      <c r="M68" s="68"/>
      <c r="N68" s="69"/>
      <c r="O68" s="70"/>
      <c r="P68" s="71"/>
      <c r="Q68" s="71"/>
      <c r="R68" s="59"/>
    </row>
    <row r="69" spans="13:18" ht="48" customHeight="1">
      <c r="M69" s="59"/>
      <c r="N69" s="59"/>
      <c r="O69" s="59"/>
      <c r="P69" s="59"/>
      <c r="Q69" s="59"/>
      <c r="R69" s="59"/>
    </row>
    <row r="70" spans="2:5" ht="15">
      <c r="B70" s="72" t="s">
        <v>62</v>
      </c>
      <c r="C70" s="72"/>
      <c r="D70" s="72"/>
      <c r="E70" s="72"/>
    </row>
    <row r="71" spans="2:5" ht="15">
      <c r="B71" s="72"/>
      <c r="C71" s="72"/>
      <c r="D71" s="72"/>
      <c r="E71" s="72"/>
    </row>
    <row r="74" ht="15">
      <c r="B74" s="73"/>
    </row>
    <row r="79" ht="57" customHeight="1"/>
  </sheetData>
  <sheetProtection password="CC06" sheet="1" objects="1" scenarios="1"/>
  <mergeCells count="17">
    <mergeCell ref="E3:E4"/>
    <mergeCell ref="E21:E22"/>
    <mergeCell ref="C21:C22"/>
    <mergeCell ref="M66:M67"/>
    <mergeCell ref="N66:N67"/>
    <mergeCell ref="B3:B4"/>
    <mergeCell ref="C3:C4"/>
    <mergeCell ref="B33:B34"/>
    <mergeCell ref="C33:C34"/>
    <mergeCell ref="B65:D65"/>
    <mergeCell ref="B19:C19"/>
    <mergeCell ref="B70:E71"/>
    <mergeCell ref="E33:E34"/>
    <mergeCell ref="P68:Q68"/>
    <mergeCell ref="B21:B22"/>
    <mergeCell ref="O66:O67"/>
    <mergeCell ref="P66:Q67"/>
  </mergeCells>
  <printOptions/>
  <pageMargins left="0.7" right="0.7" top="0.787401575" bottom="0.787401575" header="0.3" footer="0.3"/>
  <pageSetup horizontalDpi="600" verticalDpi="600" orientation="portrait" paperSize="9" scale="52" r:id="rId1"/>
  <rowBreaks count="1" manualBreakCount="1">
    <brk id="30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2017-03-13T13:19:56Z</cp:lastPrinted>
  <dcterms:created xsi:type="dcterms:W3CDTF">2016-12-16T14:36:20Z</dcterms:created>
  <dcterms:modified xsi:type="dcterms:W3CDTF">2017-03-23T11:06:07Z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853272951</vt:i4>
  </property>
  <property fmtid="{D5CDD505-2E9C-101B-9397-08002B2CF9AE}" pid="3" name="_NewReviewCycle">
    <vt:lpwstr/>
  </property>
  <property fmtid="{D5CDD505-2E9C-101B-9397-08002B2CF9AE}" pid="4" name="_EmailSubject">
    <vt:lpwstr>Zdravotní služby - cenové tabulky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1270715911</vt:i4>
  </property>
  <property fmtid="{D5CDD505-2E9C-101B-9397-08002B2CF9AE}" pid="8" name="_ReviewingToolsShownOnce">
    <vt:lpwstr/>
  </property>
</Properties>
</file>