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/>
  </bookViews>
  <sheets>
    <sheet name="Dodavatel" sheetId="5" r:id="rId1"/>
    <sheet name="Stavba" sheetId="1" r:id="rId2"/>
    <sheet name="VzorObjekt" sheetId="9" state="hidden" r:id="rId3"/>
    <sheet name="VzorPolozky" sheetId="10" state="hidden" r:id="rId4"/>
    <sheet name="Rekapitulace Objekt SO 02" sheetId="11" r:id="rId5"/>
    <sheet name="SO 02 1 Pol" sheetId="12" r:id="rId6"/>
    <sheet name="SO 02 2 Pol" sheetId="13" r:id="rId7"/>
    <sheet name="SO 02 3a Pol" sheetId="14" r:id="rId8"/>
    <sheet name="SO 02 3b Pol" sheetId="15" r:id="rId9"/>
    <sheet name="SO 02 4a Pol" sheetId="16" r:id="rId10"/>
    <sheet name="SO 02 4b Pol" sheetId="17" r:id="rId11"/>
    <sheet name="SO 02 9 Pol" sheetId="18" r:id="rId12"/>
    <sheet name="Provoz" sheetId="20" r:id="rId13"/>
  </sheets>
  <externalReferences>
    <externalReference r:id="rId14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4">'Rekapitulace Objekt SO 02'!$A$1:$H$99</definedName>
    <definedName name="_xlnm.Print_Area" localSheetId="5">'SO 02 1 Pol'!$A$1:$I$154</definedName>
    <definedName name="_xlnm.Print_Area" localSheetId="6">'SO 02 2 Pol'!$A$1:$I$76</definedName>
    <definedName name="_xlnm.Print_Area" localSheetId="7">'SO 02 3a Pol'!$A$1:$I$37</definedName>
    <definedName name="_xlnm.Print_Area" localSheetId="8">'SO 02 3b Pol'!$A$1:$I$31</definedName>
    <definedName name="_xlnm.Print_Area" localSheetId="9">'SO 02 4a Pol'!$A$1:$I$50</definedName>
    <definedName name="_xlnm.Print_Area" localSheetId="10">'SO 02 4b Pol'!$A$1:$I$19</definedName>
    <definedName name="_xlnm.Print_Area" localSheetId="11">'SO 02 9 Pol'!$A$1:$I$22</definedName>
    <definedName name="_xlnm.Print_Area" localSheetId="1">Stavba!$A$1:$J$82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R11" i="20" l="1"/>
  <c r="R10" i="20"/>
  <c r="R9" i="20"/>
  <c r="R8" i="20"/>
  <c r="R7" i="20"/>
  <c r="R6" i="20"/>
  <c r="R5" i="20"/>
  <c r="R4" i="20"/>
  <c r="R14" i="20" l="1"/>
  <c r="G22" i="5" s="1"/>
  <c r="D99" i="11"/>
  <c r="BC95" i="11"/>
  <c r="AN24" i="18"/>
  <c r="O24" i="11" s="1"/>
  <c r="G9" i="18"/>
  <c r="G10" i="18"/>
  <c r="G12" i="18"/>
  <c r="G14" i="18"/>
  <c r="G15" i="18"/>
  <c r="G17" i="18"/>
  <c r="G18" i="18"/>
  <c r="G19" i="18"/>
  <c r="G20" i="18"/>
  <c r="G21" i="18"/>
  <c r="D93" i="11"/>
  <c r="BC89" i="11"/>
  <c r="AN21" i="17"/>
  <c r="O23" i="11" s="1"/>
  <c r="G9" i="17"/>
  <c r="G10" i="17"/>
  <c r="G11" i="17"/>
  <c r="G12" i="17"/>
  <c r="G13" i="17"/>
  <c r="G14" i="17"/>
  <c r="G15" i="17"/>
  <c r="G17" i="17"/>
  <c r="F16" i="17" s="1"/>
  <c r="H92" i="11" s="1"/>
  <c r="G18" i="17"/>
  <c r="D87" i="11"/>
  <c r="BC80" i="11"/>
  <c r="AN52" i="16"/>
  <c r="O22" i="11" s="1"/>
  <c r="G9" i="16"/>
  <c r="G10" i="16"/>
  <c r="G11" i="16"/>
  <c r="G12" i="16"/>
  <c r="G13" i="16"/>
  <c r="G14" i="16"/>
  <c r="G15" i="16"/>
  <c r="G16" i="16"/>
  <c r="G18" i="16"/>
  <c r="G19" i="16"/>
  <c r="G20" i="16"/>
  <c r="G21" i="16"/>
  <c r="G22" i="16"/>
  <c r="G23" i="16"/>
  <c r="G24" i="16"/>
  <c r="G26" i="16"/>
  <c r="F25" i="16" s="1"/>
  <c r="H84" i="11" s="1"/>
  <c r="G27" i="16"/>
  <c r="G29" i="16"/>
  <c r="G30" i="16"/>
  <c r="G31" i="16"/>
  <c r="G32" i="16"/>
  <c r="G33" i="16"/>
  <c r="G35" i="16"/>
  <c r="G36" i="16"/>
  <c r="G37" i="16"/>
  <c r="G38" i="16"/>
  <c r="G39" i="16"/>
  <c r="G40" i="16"/>
  <c r="G42" i="16"/>
  <c r="G44" i="16"/>
  <c r="G45" i="16"/>
  <c r="G46" i="16"/>
  <c r="G47" i="16"/>
  <c r="G48" i="16"/>
  <c r="G49" i="16"/>
  <c r="D78" i="11"/>
  <c r="BC75" i="11"/>
  <c r="AN33" i="15"/>
  <c r="O21" i="11" s="1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D73" i="11"/>
  <c r="BC70" i="11"/>
  <c r="AN39" i="14"/>
  <c r="O20" i="11" s="1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D68" i="11"/>
  <c r="BC54" i="11"/>
  <c r="AN78" i="13"/>
  <c r="O19" i="11" s="1"/>
  <c r="AZ45" i="13"/>
  <c r="AZ36" i="13"/>
  <c r="AZ28" i="13"/>
  <c r="G12" i="13"/>
  <c r="AO78" i="13" s="1"/>
  <c r="P19" i="11" s="1"/>
  <c r="G18" i="13"/>
  <c r="F15" i="13" s="1"/>
  <c r="H57" i="11" s="1"/>
  <c r="G21" i="13"/>
  <c r="G24" i="13"/>
  <c r="G30" i="13"/>
  <c r="F26" i="13" s="1"/>
  <c r="H59" i="11" s="1"/>
  <c r="G32" i="13"/>
  <c r="F31" i="13" s="1"/>
  <c r="H60" i="11" s="1"/>
  <c r="G37" i="13"/>
  <c r="F34" i="13" s="1"/>
  <c r="H61" i="11" s="1"/>
  <c r="G40" i="13"/>
  <c r="G42" i="13"/>
  <c r="G46" i="13"/>
  <c r="F43" i="13" s="1"/>
  <c r="H63" i="11" s="1"/>
  <c r="G49" i="13"/>
  <c r="G50" i="13"/>
  <c r="G53" i="13"/>
  <c r="G56" i="13"/>
  <c r="F54" i="13" s="1"/>
  <c r="G61" i="13"/>
  <c r="G66" i="13"/>
  <c r="G71" i="13"/>
  <c r="G73" i="13"/>
  <c r="G75" i="13"/>
  <c r="D52" i="11"/>
  <c r="BC34" i="11"/>
  <c r="AN156" i="12"/>
  <c r="O18" i="11" s="1"/>
  <c r="AZ115" i="12"/>
  <c r="AZ98" i="12"/>
  <c r="AZ91" i="12"/>
  <c r="AZ87" i="12"/>
  <c r="G11" i="12"/>
  <c r="G16" i="12"/>
  <c r="G20" i="12"/>
  <c r="G24" i="12"/>
  <c r="G26" i="12"/>
  <c r="G32" i="12"/>
  <c r="G39" i="12"/>
  <c r="G46" i="12"/>
  <c r="G47" i="12"/>
  <c r="G52" i="12"/>
  <c r="G55" i="12"/>
  <c r="G58" i="12"/>
  <c r="G59" i="12"/>
  <c r="G61" i="12"/>
  <c r="G65" i="12"/>
  <c r="G68" i="12"/>
  <c r="G75" i="12"/>
  <c r="G79" i="12"/>
  <c r="G81" i="12"/>
  <c r="G83" i="12"/>
  <c r="G84" i="12"/>
  <c r="G88" i="12"/>
  <c r="F85" i="12" s="1"/>
  <c r="G92" i="12"/>
  <c r="G99" i="12"/>
  <c r="G102" i="12"/>
  <c r="G104" i="12"/>
  <c r="G105" i="12"/>
  <c r="G110" i="12"/>
  <c r="G112" i="12"/>
  <c r="G116" i="12"/>
  <c r="F113" i="12" s="1"/>
  <c r="G118" i="12"/>
  <c r="G120" i="12"/>
  <c r="G122" i="12"/>
  <c r="G126" i="12"/>
  <c r="G128" i="12"/>
  <c r="G129" i="12"/>
  <c r="G131" i="12"/>
  <c r="G136" i="12"/>
  <c r="G139" i="12"/>
  <c r="G143" i="12"/>
  <c r="G145" i="12"/>
  <c r="G149" i="12"/>
  <c r="G151" i="12"/>
  <c r="G153" i="12"/>
  <c r="D25" i="11"/>
  <c r="B7" i="11"/>
  <c r="B6" i="11"/>
  <c r="C1" i="11"/>
  <c r="B1" i="11"/>
  <c r="AZ49" i="1"/>
  <c r="AZ48" i="1"/>
  <c r="AZ47" i="1"/>
  <c r="AZ45" i="1"/>
  <c r="AZ43" i="1"/>
  <c r="AZ41" i="1"/>
  <c r="AZ40" i="1"/>
  <c r="AZ38" i="1"/>
  <c r="AZ36" i="1"/>
  <c r="AZ34" i="1"/>
  <c r="AZ33" i="1"/>
  <c r="B1" i="9"/>
  <c r="C1" i="9"/>
  <c r="B7" i="9"/>
  <c r="B6" i="9"/>
  <c r="AO24" i="18" l="1"/>
  <c r="P24" i="11" s="1"/>
  <c r="AO21" i="17"/>
  <c r="P23" i="11" s="1"/>
  <c r="AO52" i="16"/>
  <c r="P22" i="11" s="1"/>
  <c r="AO33" i="15"/>
  <c r="P21" i="11" s="1"/>
  <c r="F58" i="13"/>
  <c r="H66" i="11" s="1"/>
  <c r="F47" i="13"/>
  <c r="H64" i="11" s="1"/>
  <c r="J76" i="1"/>
  <c r="F19" i="13"/>
  <c r="H58" i="11" s="1"/>
  <c r="AO39" i="14"/>
  <c r="P20" i="11" s="1"/>
  <c r="H28" i="11"/>
  <c r="O27" i="11" s="1"/>
  <c r="O23" i="1" s="1"/>
  <c r="J27" i="1" s="1"/>
  <c r="J28" i="1" s="1"/>
  <c r="F146" i="12"/>
  <c r="H51" i="11" s="1"/>
  <c r="F123" i="12"/>
  <c r="H48" i="11" s="1"/>
  <c r="F106" i="12"/>
  <c r="F80" i="12"/>
  <c r="J72" i="1" s="1"/>
  <c r="F71" i="12"/>
  <c r="J70" i="1" s="1"/>
  <c r="F63" i="12"/>
  <c r="H40" i="11" s="1"/>
  <c r="F57" i="12"/>
  <c r="H39" i="11" s="1"/>
  <c r="F49" i="12"/>
  <c r="J66" i="1" s="1"/>
  <c r="AO156" i="12"/>
  <c r="P18" i="11" s="1"/>
  <c r="H45" i="11"/>
  <c r="J82" i="1"/>
  <c r="H65" i="11"/>
  <c r="J73" i="1"/>
  <c r="H43" i="11"/>
  <c r="F140" i="12"/>
  <c r="F17" i="12"/>
  <c r="F8" i="13"/>
  <c r="F28" i="16"/>
  <c r="F17" i="16"/>
  <c r="F8" i="18"/>
  <c r="J71" i="1"/>
  <c r="F132" i="12"/>
  <c r="F117" i="12"/>
  <c r="F89" i="12"/>
  <c r="F8" i="12"/>
  <c r="H46" i="11"/>
  <c r="F8" i="14"/>
  <c r="F34" i="16"/>
  <c r="F8" i="16"/>
  <c r="F16" i="18"/>
  <c r="F8" i="17"/>
  <c r="J65" i="1"/>
  <c r="F68" i="13"/>
  <c r="H67" i="11" s="1"/>
  <c r="F38" i="13"/>
  <c r="H62" i="11" s="1"/>
  <c r="F8" i="15"/>
  <c r="J69" i="1" l="1"/>
  <c r="J80" i="1"/>
  <c r="H42" i="11"/>
  <c r="H41" i="11"/>
  <c r="J68" i="1"/>
  <c r="H38" i="11"/>
  <c r="H29" i="11"/>
  <c r="H30" i="11"/>
  <c r="P27" i="11" s="1"/>
  <c r="P23" i="1" s="1"/>
  <c r="J29" i="1" s="1"/>
  <c r="J30" i="1" s="1"/>
  <c r="J77" i="1"/>
  <c r="H86" i="11"/>
  <c r="H36" i="11"/>
  <c r="G155" i="12"/>
  <c r="H18" i="11" s="1"/>
  <c r="J61" i="1"/>
  <c r="H56" i="11"/>
  <c r="H68" i="11" s="1"/>
  <c r="G77" i="13"/>
  <c r="H19" i="11" s="1"/>
  <c r="H77" i="11"/>
  <c r="H78" i="11" s="1"/>
  <c r="G32" i="15"/>
  <c r="H21" i="11" s="1"/>
  <c r="J78" i="1"/>
  <c r="H72" i="11"/>
  <c r="H73" i="11" s="1"/>
  <c r="G38" i="14"/>
  <c r="H20" i="11" s="1"/>
  <c r="J74" i="1"/>
  <c r="H44" i="11"/>
  <c r="J85" i="1"/>
  <c r="H97" i="11"/>
  <c r="H99" i="11" s="1"/>
  <c r="G23" i="18"/>
  <c r="H24" i="11" s="1"/>
  <c r="J86" i="1"/>
  <c r="H98" i="11"/>
  <c r="H47" i="11"/>
  <c r="J79" i="1"/>
  <c r="H83" i="11"/>
  <c r="J64" i="1"/>
  <c r="J63" i="1"/>
  <c r="H37" i="11"/>
  <c r="H91" i="11"/>
  <c r="H93" i="11" s="1"/>
  <c r="G20" i="17"/>
  <c r="H23" i="11" s="1"/>
  <c r="J60" i="1"/>
  <c r="J84" i="1"/>
  <c r="J62" i="1"/>
  <c r="H82" i="11"/>
  <c r="G51" i="16"/>
  <c r="H22" i="11" s="1"/>
  <c r="J81" i="1"/>
  <c r="H49" i="11"/>
  <c r="J67" i="1"/>
  <c r="H85" i="11"/>
  <c r="H50" i="11"/>
  <c r="J83" i="1"/>
  <c r="J75" i="1"/>
  <c r="J31" i="1" l="1"/>
  <c r="H31" i="11"/>
  <c r="H32" i="11" s="1"/>
  <c r="H87" i="11"/>
  <c r="H52" i="11"/>
  <c r="J87" i="1"/>
  <c r="H25" i="11"/>
  <c r="J23" i="1" s="1"/>
  <c r="J24" i="1" s="1"/>
  <c r="G21" i="5" s="1"/>
  <c r="G23" i="5" s="1"/>
  <c r="G24" i="5" s="1"/>
  <c r="G25" i="5" s="1"/>
</calcChain>
</file>

<file path=xl/sharedStrings.xml><?xml version="1.0" encoding="utf-8"?>
<sst xmlns="http://schemas.openxmlformats.org/spreadsheetml/2006/main" count="1694" uniqueCount="598">
  <si>
    <t xml:space="preserve"> </t>
  </si>
  <si>
    <t>Stavba :</t>
  </si>
  <si>
    <t>IČO :</t>
  </si>
  <si>
    <t>DIČ :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</si>
  <si>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</si>
  <si>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</si>
  <si>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</si>
  <si>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</si>
  <si>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</si>
  <si>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</si>
  <si>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</si>
  <si>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</si>
  <si>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</si>
  <si>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</si>
  <si>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</si>
  <si>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</si>
  <si>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</si>
  <si>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</si>
  <si>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</si>
  <si>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</si>
  <si>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</si>
  <si>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</si>
  <si>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</si>
  <si>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</si>
  <si>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</si>
  <si>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</si>
  <si>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</si>
  <si>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</si>
  <si>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</si>
  <si>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</si>
  <si>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</si>
  <si>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</si>
  <si>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</si>
  <si>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</si>
  <si>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</si>
  <si>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</si>
  <si>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</si>
  <si>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1811/2016</t>
  </si>
  <si>
    <t>Vybudování výtahu v prostoru schodiště JC</t>
  </si>
  <si>
    <t>ČESKÁ NÁRODNÍ BANKA</t>
  </si>
  <si>
    <t>Na příkopě 864/28</t>
  </si>
  <si>
    <t>Praha-Nové Město</t>
  </si>
  <si>
    <t>11000</t>
  </si>
  <si>
    <t>DES Praha, s.r.o.</t>
  </si>
  <si>
    <t>Terronská</t>
  </si>
  <si>
    <t>Praha 6</t>
  </si>
  <si>
    <t>16000</t>
  </si>
  <si>
    <t>27231151</t>
  </si>
  <si>
    <t>CZ27231151</t>
  </si>
  <si>
    <t>48136450</t>
  </si>
  <si>
    <t>CZ48136450</t>
  </si>
  <si>
    <t>Stavební objekt</t>
  </si>
  <si>
    <t>SO 02</t>
  </si>
  <si>
    <t>Plodinová burza a Hypšmanova přístavba</t>
  </si>
  <si>
    <t>Celkem za stavbu</t>
  </si>
  <si>
    <t>Rekapitulace DPH</t>
  </si>
  <si>
    <t>Základ pro DPH</t>
  </si>
  <si>
    <t>%</t>
  </si>
  <si>
    <t>DPH</t>
  </si>
  <si>
    <t>Celkem za stavbu s DPH</t>
  </si>
  <si>
    <t>PODMÍNKY PRO ZPRACOVÁNÍ NABÍDKOVÉ CENY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</si>
  <si>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</si>
  <si>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 Soupis stavebních prací, dodávek a služeb vzhledem k tomu, že se jedná o zakázku malého rozsahu, není sestaven dle vyhlášky Ministerstva pro místní rozvoj č.169/2016 Sb. Jedná se o zadání na požadavky na výkon a funkci.</t>
  </si>
  <si>
    <t>Použitá cenová soustava:</t>
  </si>
  <si>
    <t>Soupisy stavebních prací, dodávek a služeb jsou zpracovány s použitím cenové soustavy zpracované společností RTS, a.s.. Položky z cenové soustavy mají uveden odkaz na cenovou soustavu včetně označení příslušného ceníku.</t>
  </si>
  <si>
    <t>Položky soupisu prací, které cenová soustava neobsahuje, jsou označeny popisem „vlastní“. Pro tyto položky jsou cenové a technické podmínky definovány jejich popisem, případně odkazem na konkrétní část příslušné dokumentace nebo smlouvu.</t>
  </si>
  <si>
    <t>Pokud není uvedeno jinak, oceňuje se v těchto položkách dodávka i montáž.</t>
  </si>
  <si>
    <t>Ve všech listech tohoto souboru můžete měnit pouze buňky s modrým pozadím. Jedná se o tyto údaje :</t>
  </si>
  <si>
    <t>- údaje o firmě</t>
  </si>
  <si>
    <t>- jednotkové ceny položek zadané na maximálně dvě desetinná místa</t>
  </si>
  <si>
    <t>Rekapitulace dílů</t>
  </si>
  <si>
    <t>Číslo</t>
  </si>
  <si>
    <t>Název</t>
  </si>
  <si>
    <t>Celkem</t>
  </si>
  <si>
    <t>1</t>
  </si>
  <si>
    <t>depot</t>
  </si>
  <si>
    <t>2</t>
  </si>
  <si>
    <t>Základy a zvláštní zakládání</t>
  </si>
  <si>
    <t>ZTI</t>
  </si>
  <si>
    <t>3</t>
  </si>
  <si>
    <t>Svislé a kompletní konstrukce</t>
  </si>
  <si>
    <t>vzt</t>
  </si>
  <si>
    <t>4</t>
  </si>
  <si>
    <t>slp</t>
  </si>
  <si>
    <t>Vodorovné konstrukce</t>
  </si>
  <si>
    <t>5</t>
  </si>
  <si>
    <t>trubkování pro TBS</t>
  </si>
  <si>
    <t>6</t>
  </si>
  <si>
    <t>Úpravy povrchu, podlahy</t>
  </si>
  <si>
    <t>61</t>
  </si>
  <si>
    <t>Upravy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</si>
  <si>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</si>
  <si>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</si>
  <si>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</si>
  <si>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</si>
  <si>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</si>
  <si>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</si>
  <si>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</si>
  <si>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</si>
  <si>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</si>
  <si>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</si>
  <si>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</si>
  <si>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</si>
  <si>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</si>
  <si>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</si>
  <si>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d2</t>
  </si>
  <si>
    <t>výtah</t>
  </si>
  <si>
    <t>m21</t>
  </si>
  <si>
    <t>ELEKTROINSTALACE</t>
  </si>
  <si>
    <t>766</t>
  </si>
  <si>
    <t>Konstrukce truhlářské</t>
  </si>
  <si>
    <t>767</t>
  </si>
  <si>
    <t>Konstrukce zámečnické</t>
  </si>
  <si>
    <t>775</t>
  </si>
  <si>
    <t>Podlahy vlysové a parketové</t>
  </si>
  <si>
    <t>783</t>
  </si>
  <si>
    <t>Nátěry</t>
  </si>
  <si>
    <t>784</t>
  </si>
  <si>
    <t>Malby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</si>
  <si>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</si>
  <si>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</si>
  <si>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</si>
  <si>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</si>
  <si>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</si>
  <si>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</si>
  <si>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</si>
  <si>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</si>
  <si>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</si>
  <si>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</si>
  <si>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</si>
  <si>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</si>
  <si>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Stavební řešení - výtah</t>
  </si>
  <si>
    <t>Stavební řešení - depot</t>
  </si>
  <si>
    <t>3a</t>
  </si>
  <si>
    <t>elektroinstalace - výtah</t>
  </si>
  <si>
    <t>3b</t>
  </si>
  <si>
    <t>elektroinstalace - depot</t>
  </si>
  <si>
    <t>4a</t>
  </si>
  <si>
    <t>TZB - výtah</t>
  </si>
  <si>
    <t>4b</t>
  </si>
  <si>
    <t>TZB - depot</t>
  </si>
  <si>
    <t>VRN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</si>
  <si>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</si>
  <si>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</si>
  <si>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</si>
  <si>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</si>
  <si>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</si>
  <si>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</si>
  <si>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</si>
  <si>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</si>
  <si>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</si>
  <si>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</si>
  <si>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273 32 Beton základových desek železový</t>
  </si>
  <si>
    <t>bez dodávky a uložení výztuže</t>
  </si>
  <si>
    <t>SPX</t>
  </si>
  <si>
    <t>273321411R00</t>
  </si>
  <si>
    <t>...z betonu C 25/30</t>
  </si>
  <si>
    <t>m3</t>
  </si>
  <si>
    <t>801-1</t>
  </si>
  <si>
    <t>RTS 16/ I</t>
  </si>
  <si>
    <t>POL</t>
  </si>
  <si>
    <t>XC1 : 2,43*2,43*0,3</t>
  </si>
  <si>
    <t>273 36 Výztuž základových desek</t>
  </si>
  <si>
    <t>rovných nebo s náběhy nebo hřibových nebo upnutých do žeber včetně výztuže těchto žeber,</t>
  </si>
  <si>
    <t>273 36-1 z betonářské oceli</t>
  </si>
  <si>
    <t>273361821R00</t>
  </si>
  <si>
    <t>...10 505(R)</t>
  </si>
  <si>
    <t>t</t>
  </si>
  <si>
    <t>311 23 Zdivo nosné z cihel a tvarovek pálených</t>
  </si>
  <si>
    <t>311 23-8 akusticky tlumivé</t>
  </si>
  <si>
    <t>311237372R00</t>
  </si>
  <si>
    <t xml:space="preserve">...tloušťka 200 mm, akustický útlum Rw = 53 dB,  </t>
  </si>
  <si>
    <t>m2</t>
  </si>
  <si>
    <t>(1,14+1,15)*(2,43+2,43+2,03+2,03)</t>
  </si>
  <si>
    <t>317 14-1 Překlady porobetonové</t>
  </si>
  <si>
    <t>317 14-13 nosné z tvarovek U, včetně výplně betonem</t>
  </si>
  <si>
    <t>317121031R00</t>
  </si>
  <si>
    <t xml:space="preserve">...délky 600 mm, šířky 250 mm, výšky 250 mm,  </t>
  </si>
  <si>
    <t>kus</t>
  </si>
  <si>
    <t>342 26-35 Revizní protipožární dvířka do SDK příček</t>
  </si>
  <si>
    <t>342263513R00</t>
  </si>
  <si>
    <t>...rozměr 300x300 mm, požární odolnost EW 30</t>
  </si>
  <si>
    <t>1P604 : 2</t>
  </si>
  <si>
    <t>MP619 : 1</t>
  </si>
  <si>
    <t>342 27 Příčky z cihel a tvárnic nepálených</t>
  </si>
  <si>
    <t>včetně pomocného lešení</t>
  </si>
  <si>
    <t>342 27-1 příčky z příčkovek pórobetonových</t>
  </si>
  <si>
    <t>342255028RT1</t>
  </si>
  <si>
    <t>...tloušťky 150 mm</t>
  </si>
  <si>
    <t>4,5*1,2</t>
  </si>
  <si>
    <t>4,5*0,99</t>
  </si>
  <si>
    <t>4,5*0,3</t>
  </si>
  <si>
    <t>342255032R00</t>
  </si>
  <si>
    <t>...tloušťky 200 mm</t>
  </si>
  <si>
    <t>4,5*(0,5+0,9+0,725)</t>
  </si>
  <si>
    <t>-0,9*2,1</t>
  </si>
  <si>
    <t>4,5*(0,361+0,9+0,727)</t>
  </si>
  <si>
    <t>4,5*(0,568+0,9+0,776)</t>
  </si>
  <si>
    <t>342012134Ra1</t>
  </si>
  <si>
    <t>Příčka SDK tl. 80 mm,ocel.kce,1x oplášť., RFI 15mm, provizorní, vč, zednického začištění</t>
  </si>
  <si>
    <t>Vlastní</t>
  </si>
  <si>
    <t>POL_NEZ</t>
  </si>
  <si>
    <t>342264051RTa1</t>
  </si>
  <si>
    <t>SDK doplňující konstrukce</t>
  </si>
  <si>
    <t>viz. TZ stavební část, Výtah / úpravy povrchů : 20</t>
  </si>
  <si>
    <t>416 02 Podhledy na kovové konstrukci opláštěné deskami sádrokartonovými</t>
  </si>
  <si>
    <t>416 02-1 nosná konstrukce z profilů CD s přímým uchycením</t>
  </si>
  <si>
    <t>416021128R00</t>
  </si>
  <si>
    <t>...1x deska, tloušťky 15 mm, protipožární impregnovaná</t>
  </si>
  <si>
    <t>457 31 Vyrovnávací beton</t>
  </si>
  <si>
    <t>Vyrovnávací beton na vodorovné mostní konstrukci s očištěním podkladních ploch, provedený v předepsaném spádu</t>
  </si>
  <si>
    <t>457311116R00</t>
  </si>
  <si>
    <t>Vyrovnávací beton výplňový nebo spádový C 16/20</t>
  </si>
  <si>
    <t>821-1</t>
  </si>
  <si>
    <t>lehčený, výplňový pod šachtou : 1,14*2,03*2,03</t>
  </si>
  <si>
    <t>600r1</t>
  </si>
  <si>
    <t>Travertin obklad, D+M</t>
  </si>
  <si>
    <t>600r2</t>
  </si>
  <si>
    <t>Mramorová dlažba tmavá, sokly, fabiony D+M</t>
  </si>
  <si>
    <t>0,8+0,6</t>
  </si>
  <si>
    <t>6r1</t>
  </si>
  <si>
    <t>Doplnění podlah, ostatní, různé materiály</t>
  </si>
  <si>
    <t>viz stavební část př.č 101 a př.č. 102 : 12</t>
  </si>
  <si>
    <t>612 42 Omítky vnitřní stěn vápenné nebo vápenocementové v podlaží i ve schodišti</t>
  </si>
  <si>
    <t>612421637R00</t>
  </si>
  <si>
    <t>...štukové</t>
  </si>
  <si>
    <t>Položka pořadí 16 : 68.28300</t>
  </si>
  <si>
    <t>612 48-12 Vyztužení vnitřních stěn sklotextilní síťovinou</t>
  </si>
  <si>
    <t>612481211RT2</t>
  </si>
  <si>
    <t>...s dodávkou síťoviny a stěrkového tmelu</t>
  </si>
  <si>
    <t>Položka pořadí 6 : 11.20500*2</t>
  </si>
  <si>
    <t>Položka pořadí 7 : 22.93650*2</t>
  </si>
  <si>
    <t>631 31 Mazanina z betonu prostého</t>
  </si>
  <si>
    <t>(z kameniva) hlazená dřevěným hladítkem</t>
  </si>
  <si>
    <t>631 31-3 tl. přes 80 do 120 mm</t>
  </si>
  <si>
    <t>631313511R00</t>
  </si>
  <si>
    <t xml:space="preserve">...z betonu C -/12,5 </t>
  </si>
  <si>
    <t>10*0,2</t>
  </si>
  <si>
    <t>632 41-1 Potěr ze suchých směsí</t>
  </si>
  <si>
    <t>s rozprostřením a uhlazením</t>
  </si>
  <si>
    <t>632411104RT1</t>
  </si>
  <si>
    <t>...stěrka anhydritová, samonivelační, vyrovnávací, tloušťky 4 mm, ruční zpracování, stěrka vyrovnávací cementová; plnivo mineální; pro podlahy; samonivelační; pro interier; zátěž střední; tl. vrstvy 3,0 až 10,0 mm; zrnitost do 0,70 mm</t>
  </si>
  <si>
    <t>900r1</t>
  </si>
  <si>
    <t>Demontáž travertinového obkladu, k uložení, včetně přemístění do skladu</t>
  </si>
  <si>
    <t>1p : 4*0,685*3</t>
  </si>
  <si>
    <t>900r2</t>
  </si>
  <si>
    <t>Obklad ocelových dvířek stávajícího rozvaděče NN ve foyer deskou z travertinu</t>
  </si>
  <si>
    <t>900r3</t>
  </si>
  <si>
    <t>Přesunutí instalací a instalačních lávek pro uvolnění místa na výtahovou šachtu v 2.S</t>
  </si>
  <si>
    <t>kpl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</si>
  <si>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</si>
  <si>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</si>
  <si>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952901114R00</t>
  </si>
  <si>
    <t>...světlá výška podlaží přes 4 m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</si>
  <si>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</si>
  <si>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</si>
  <si>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962031133R00</t>
  </si>
  <si>
    <t xml:space="preserve">...z jakýchkoliv cihel pálených, plných nebo dutých, na jakoukoliv maltu vápenou nebo vápenocementovou, tloušťky do 150 mm </t>
  </si>
  <si>
    <t>801-3</t>
  </si>
  <si>
    <t>2,042*4</t>
  </si>
  <si>
    <t>2,819*4</t>
  </si>
  <si>
    <t>2,637*4</t>
  </si>
  <si>
    <t>16</t>
  </si>
  <si>
    <t>963 01-2 Bourání stropů z desek železobetonových</t>
  </si>
  <si>
    <t>nebo panelů železobetonových prefabrikovaných s dutinami, včetně pomocného lešení o výšce podlahy do 1900 mm a pro zatížení do 1,5 kPa  (150 kg/m2),</t>
  </si>
  <si>
    <t>963012520R00</t>
  </si>
  <si>
    <t>...z panelů šířky přes 300 mm a tloušťky přes 140 mm</t>
  </si>
  <si>
    <t>4*0,3*2*2</t>
  </si>
  <si>
    <t>965 04 Bourání podkladů pod dlažby nebo litých celistvých dlažeb a mazanin</t>
  </si>
  <si>
    <t>965042241R00</t>
  </si>
  <si>
    <t>...betonových nebo z litého asfaltu, tloušťky přes 100 mm, plochy přes 4 m2</t>
  </si>
  <si>
    <t>10*0,3</t>
  </si>
  <si>
    <t>300r1</t>
  </si>
  <si>
    <t>Příčřka z keram tvarovek, vč. povrchové úpravy</t>
  </si>
  <si>
    <t>965042131RTa1</t>
  </si>
  <si>
    <t>Bourání mazanin betonových z ocelových podstupníc schodiště</t>
  </si>
  <si>
    <t>971 03 Vybourání otvorů ve zdivu cihelném</t>
  </si>
  <si>
    <t>základovém nebo nadzákladovém,</t>
  </si>
  <si>
    <t>971 03-4 z dutých tvárnic nebo příčkovek</t>
  </si>
  <si>
    <t>971038691R00</t>
  </si>
  <si>
    <t>...plochy do 4 m2, tloušťky přes 150 mm</t>
  </si>
  <si>
    <t>1,06*2,25</t>
  </si>
  <si>
    <t>979081111Ra1</t>
  </si>
  <si>
    <t>Odvoz suti a vybour. hmot na skládku, vč. poplatku za skládku</t>
  </si>
  <si>
    <t>998 01-100 Přesun hmot pro budovy s nosnou konstrukcí zděnou</t>
  </si>
  <si>
    <t>přesun hmot pro budovy občanské výstavby (JKSO 801), budovy pro bydlení (JKSO 803) budovy pro výrobu a služby (JKSO 812) s nosnou svislou konstrukcí zděnou z cihel nebo tvárnic nebo kovovou</t>
  </si>
  <si>
    <t>998011003R00</t>
  </si>
  <si>
    <t>...výšky přes 12 do 24 m</t>
  </si>
  <si>
    <t>766662811Ra1</t>
  </si>
  <si>
    <t>Demontáž dveří 1křídlových, včetně zapsání a uložení do depozitu</t>
  </si>
  <si>
    <t>včetně zárubně (snaha o zachování, alespoň částečné) : 1</t>
  </si>
  <si>
    <t>766r1</t>
  </si>
  <si>
    <t>Osazení stávaj. dvoukřídlých dveří a, nové obložkové zárubně - vzhled dle podobných okolních dřev. dveří, dodávka zárubně</t>
  </si>
  <si>
    <t>Nové dveře, projednání výr. dok s pam. ústavem : 1</t>
  </si>
  <si>
    <t>766r2</t>
  </si>
  <si>
    <t>767 13-8 Demontáž stěn a příček z plechu</t>
  </si>
  <si>
    <t>767 13-84 příček sádrokartonových</t>
  </si>
  <si>
    <t>767137801R00</t>
  </si>
  <si>
    <t>...roštu</t>
  </si>
  <si>
    <t>800-767</t>
  </si>
  <si>
    <t>767996804ra1</t>
  </si>
  <si>
    <t>Demontáž atypických ocelových konstr - demontáž regálů v malém depotu včetně odpojení elektromotoru</t>
  </si>
  <si>
    <t>kg</t>
  </si>
  <si>
    <t>767996805Ra1</t>
  </si>
  <si>
    <t>Demontáž atypických ocelových konstr. nad 500 kg, postupná demontáž ve stísněném prostoru</t>
  </si>
  <si>
    <t>demontáž schodiště dle Stavební části, příloha č. 115 : 1870</t>
  </si>
  <si>
    <t>998767203Ra1</t>
  </si>
  <si>
    <t>Přesun hmot pro zámečnické konstr., výšky do 24 m</t>
  </si>
  <si>
    <t>775 51 Podlahy vlysové lepené</t>
  </si>
  <si>
    <t>do tmele (lepidla), rybinovitě nebo palubovitě včetně olištování stěn dřevěnou lištou</t>
  </si>
  <si>
    <t>775 51-1 včetně dodávky materiálu</t>
  </si>
  <si>
    <t>775511291R00</t>
  </si>
  <si>
    <t>...z vlysů tloušťky 21 mm, širokých, dubových, třídy I - výběr</t>
  </si>
  <si>
    <t>800-775</t>
  </si>
  <si>
    <t>775 59 Ostatní práce</t>
  </si>
  <si>
    <t>775 59-1 lak dřevěných podlah</t>
  </si>
  <si>
    <t>775599146R00</t>
  </si>
  <si>
    <t>...1x základní + 2x lak, přebroušení</t>
  </si>
  <si>
    <t>784 41 Příprava povrchu</t>
  </si>
  <si>
    <t>784 41-2 Penetrace (napouštění) podkladu</t>
  </si>
  <si>
    <t>784151201R00</t>
  </si>
  <si>
    <t>...disperzní, jednonásobná</t>
  </si>
  <si>
    <t>800-784</t>
  </si>
  <si>
    <t>784 45 Malby z malířských směsí</t>
  </si>
  <si>
    <t>784155222R00</t>
  </si>
  <si>
    <t>979 08 Vodorovná doprava suti a vybouraných hmot</t>
  </si>
  <si>
    <t>979 08-2 suti, se složením a hrubým urovnáním</t>
  </si>
  <si>
    <t>979082119R00</t>
  </si>
  <si>
    <t>Příplatek k přesunu suti za každých dalších 1000 m</t>
  </si>
  <si>
    <t>979 08-1 Odvoz suti a vybouraných hmot na skládku</t>
  </si>
  <si>
    <t>979081111R00</t>
  </si>
  <si>
    <t>...do 1 km</t>
  </si>
  <si>
    <t>979 08-4 Poplatek za skládku</t>
  </si>
  <si>
    <t>979990001R00</t>
  </si>
  <si>
    <t>...stavební suti</t>
  </si>
  <si>
    <t>Celkem za objekt</t>
  </si>
  <si>
    <t/>
  </si>
  <si>
    <t>Rekapitulace soupisu</t>
  </si>
  <si>
    <t>Stavební díl</t>
  </si>
  <si>
    <t>Celkem soupis</t>
  </si>
  <si>
    <t>4,5*(1,7+1+1,75)</t>
  </si>
  <si>
    <t>-0,9*1,97</t>
  </si>
  <si>
    <t>612 42-1 Oprava vnitřních vápenných omítek stěn</t>
  </si>
  <si>
    <t>612421421R00</t>
  </si>
  <si>
    <t>...v množství opravované plochy přes 30 do 50 %, hladkých</t>
  </si>
  <si>
    <t>801-4</t>
  </si>
  <si>
    <t>4,5*(6,5+4+5,5)</t>
  </si>
  <si>
    <t>Položka pořadí 1 : 18.25200*2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</si>
  <si>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</si>
  <si>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</si>
  <si>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 94-211 včetně dodávky zárubní</t>
  </si>
  <si>
    <t>642942111RU5</t>
  </si>
  <si>
    <t>...90 x 197 x 16 cm</t>
  </si>
  <si>
    <t>Demontáž laťových kójí, včetně odvozu a likvidace</t>
  </si>
  <si>
    <t>soubor</t>
  </si>
  <si>
    <t>viz stavební část PD, příloha č.130 : 1</t>
  </si>
  <si>
    <t>979 Odvozy suti a vybouraných hmot</t>
  </si>
  <si>
    <t>979100011RA0</t>
  </si>
  <si>
    <t>...vodorovný přesun na skládku do 10 km, vnitrostaveništně 15 m, svislá doprava výtahem z 2.NP</t>
  </si>
  <si>
    <t>AP-HSV</t>
  </si>
  <si>
    <t>998011002R00</t>
  </si>
  <si>
    <t>...výšky přes 6 do 12 m</t>
  </si>
  <si>
    <t>766 66 Montáž dveřních křídel kompletizovaných</t>
  </si>
  <si>
    <t>766661422R00</t>
  </si>
  <si>
    <t>...otevíravých , protipožárních, do ocelové nebo fošnové zárubně, jednokřídlových, šířky přes 800 mm</t>
  </si>
  <si>
    <t>800-766</t>
  </si>
  <si>
    <t>55345553R</t>
  </si>
  <si>
    <t>dveře speciální protipožární; š = 900 mm; h = 1 970,0 mm; kovové; EI 45 min; DP1; otevíravé; počet křídel 1; povrch. úprava základní nátěr</t>
  </si>
  <si>
    <t>SPCM</t>
  </si>
  <si>
    <t>998 76-6 Přesun hmot pro konstrukce truhlářské</t>
  </si>
  <si>
    <t>50 m vodorovně</t>
  </si>
  <si>
    <t>998766102R00</t>
  </si>
  <si>
    <t>...v objektech výšky do 12 m</t>
  </si>
  <si>
    <t>783 85 Nátěry omítek a betonů epoxidové, epoxidehtové a epoxiesterové</t>
  </si>
  <si>
    <t>783851223R00</t>
  </si>
  <si>
    <t>...epoxidové, betonové podlahy, dvojnásobné</t>
  </si>
  <si>
    <t>800-783</t>
  </si>
  <si>
    <t>25,4*2</t>
  </si>
  <si>
    <t>Položka pořadí 3 : 72.00000</t>
  </si>
  <si>
    <t>Položka pořadí 1 : 18.25200</t>
  </si>
  <si>
    <t>Položka pořadí 2 : 25.40000</t>
  </si>
  <si>
    <t>784155212R00</t>
  </si>
  <si>
    <t>Položka pořadí 15 : 115.65200</t>
  </si>
  <si>
    <t>el2</t>
  </si>
  <si>
    <t>Jednopólový vypínač v provedení pod omítku, řazení 1,</t>
  </si>
  <si>
    <t>ks</t>
  </si>
  <si>
    <t>el3</t>
  </si>
  <si>
    <t>ENU-Nouzové únikové svítidlo, 230V, 3. hodiny stejného typu jako stávající svítidla</t>
  </si>
  <si>
    <t>el4</t>
  </si>
  <si>
    <t>EJD -Zářivkové svítidlo 2x18W, IP 23, stejného typu jako stávající svítidla</t>
  </si>
  <si>
    <t>el6</t>
  </si>
  <si>
    <t>Kabel CYKY 3J x 1, 5 pevně uložený</t>
  </si>
  <si>
    <t>m</t>
  </si>
  <si>
    <t>el7</t>
  </si>
  <si>
    <t>Kabel CYKY 3J x 2, 5 pevně uložený</t>
  </si>
  <si>
    <t>el8</t>
  </si>
  <si>
    <t>Kabel CYKY 5C x 2;,5 pevně uložený</t>
  </si>
  <si>
    <t>el9</t>
  </si>
  <si>
    <t>Přístrojová a propojovací krabice</t>
  </si>
  <si>
    <t>el10</t>
  </si>
  <si>
    <t>Materiál úhelník 35x35x3</t>
  </si>
  <si>
    <t>el11</t>
  </si>
  <si>
    <t>Krabice se svorkama  na povrch (Acidur)</t>
  </si>
  <si>
    <t>el12</t>
  </si>
  <si>
    <t>Ukončení kabelů smršťovací záklopkou</t>
  </si>
  <si>
    <t>el13</t>
  </si>
  <si>
    <t>Vodič CYA 6 mm2, žlutozelený</t>
  </si>
  <si>
    <t>el15</t>
  </si>
  <si>
    <t>Kabelový žlab 62x50 včetně podpěr, kolen a etáží</t>
  </si>
  <si>
    <t>el21</t>
  </si>
  <si>
    <t>Montáž rozváděče 3RH.3, 3RH.2</t>
  </si>
  <si>
    <t>el22</t>
  </si>
  <si>
    <t>Demontáže svítidel EKA1212,EKB1125, EKB1212-3x,EKB1125-2x, EKB1125-2x, EKB1125, EDB1215,EDF1112,</t>
  </si>
  <si>
    <t>el23</t>
  </si>
  <si>
    <t>Demontáž jednopólové zásuvky EZJ1218,EZJ1218-2x, EZJ1117,</t>
  </si>
  <si>
    <t>el24</t>
  </si>
  <si>
    <t>Demontáž trojfázové zásuvky EZT1218</t>
  </si>
  <si>
    <t>el25</t>
  </si>
  <si>
    <t>Demontáž vypínačů EVJ1218-4a-4c, EVD1117-4e,EOJ1127,EVJ1117-10a,EVJ1117-103</t>
  </si>
  <si>
    <t>el26</t>
  </si>
  <si>
    <t>Demontáž EH43.101</t>
  </si>
  <si>
    <t>el27</t>
  </si>
  <si>
    <t>Demontáž kabelu 3x1,5 mm2</t>
  </si>
  <si>
    <t>el28</t>
  </si>
  <si>
    <t>Demontáž kabelu 3x2,5 mm2</t>
  </si>
  <si>
    <t>el29</t>
  </si>
  <si>
    <t>Demontáž kabelu 5x2,5 mm2</t>
  </si>
  <si>
    <t>el30</t>
  </si>
  <si>
    <t>Demontáž rozváděče 3RH.3, 3RH.2</t>
  </si>
  <si>
    <t>el32</t>
  </si>
  <si>
    <t>Revize včetně revizní zprávy</t>
  </si>
  <si>
    <t>el33</t>
  </si>
  <si>
    <t>Chránička elektroinstalační dělená D160</t>
  </si>
  <si>
    <t>el34</t>
  </si>
  <si>
    <t>Kabelový žlab 500x100 včetně podpěr, kolen a etáží,vík a pod., D+M</t>
  </si>
  <si>
    <t>el35</t>
  </si>
  <si>
    <t>Demontáž kabelového roštu, těžký, šíře 500</t>
  </si>
  <si>
    <t xml:space="preserve">m </t>
  </si>
  <si>
    <t>el36</t>
  </si>
  <si>
    <t>Vyvěšení kabelů v ochraných PE trubkách, a jejich zpětné uložení do žlabů</t>
  </si>
  <si>
    <t>el37</t>
  </si>
  <si>
    <t>Stavební přípomoce / množství určí zhotovitel</t>
  </si>
  <si>
    <t>el18</t>
  </si>
  <si>
    <t>Vodič CYA 1,5 mm2</t>
  </si>
  <si>
    <t>el19</t>
  </si>
  <si>
    <t>Vodič CYA 2,5 mm2</t>
  </si>
  <si>
    <t>el1</t>
  </si>
  <si>
    <t>Jednonásobná zásuvka, v provedení pod omítku, 250V,16A</t>
  </si>
  <si>
    <t>el16</t>
  </si>
  <si>
    <t>Jednopólový jistič B10/1, 230V, 10 A</t>
  </si>
  <si>
    <t>el17</t>
  </si>
  <si>
    <t>Jednopólový jistič B60/1, 230V, 16 A</t>
  </si>
  <si>
    <t>el20</t>
  </si>
  <si>
    <t>Svorka řadová 2,5 mm2</t>
  </si>
  <si>
    <t>el5</t>
  </si>
  <si>
    <t>EBE1118 - Zářivkové svítidlo 2x36 W přisazené, IP23</t>
  </si>
  <si>
    <t>tzb8</t>
  </si>
  <si>
    <t>Demontáž stáv. ocel. potrubí 2", vč. zaslepení v napojení</t>
  </si>
  <si>
    <t>tzb9</t>
  </si>
  <si>
    <t>Potrubí ocelové 2" (požární voda) vč. napojení na stáv. stoupací vedení a napojení u hydrantu D+M</t>
  </si>
  <si>
    <t>tzb10</t>
  </si>
  <si>
    <t>Vrtání prostupu žlb. stropem tl. 200 mm pro oc. potrubí 2"</t>
  </si>
  <si>
    <t>tzb11</t>
  </si>
  <si>
    <t>Požární manžeta pro potrubí ocelové 2" D+M</t>
  </si>
  <si>
    <t>tzb12</t>
  </si>
  <si>
    <t>Nátěr potrubí</t>
  </si>
  <si>
    <t>tzb13</t>
  </si>
  <si>
    <t>Stavební přípomoce</t>
  </si>
  <si>
    <t>KPL</t>
  </si>
  <si>
    <t>tzb14</t>
  </si>
  <si>
    <t>Tlaková zkouška, revize (požár. voda)</t>
  </si>
  <si>
    <t>tzbx14</t>
  </si>
  <si>
    <t>Demontáž a obnovení stoupacího vedení tlak kanalizace D110 a D160 dle Projektu část D1.4 - ZTI</t>
  </si>
  <si>
    <t>tzb15</t>
  </si>
  <si>
    <t>Ventilátor odtahový radiální do potrubí, "silent" - 800m3/h/d50Pa, včetně čidla teploty v šachtě a, časovače nad podhledem, D+M</t>
  </si>
  <si>
    <t>KS</t>
  </si>
  <si>
    <t>tzb16</t>
  </si>
  <si>
    <t>Potrubí ocelové spiro D160, D+M, včetně tvarovek 20%</t>
  </si>
  <si>
    <t>tzb17</t>
  </si>
  <si>
    <t>Klapka zpětná těsná do potrubí vč. instalačního kusu D+M</t>
  </si>
  <si>
    <t>tzb18</t>
  </si>
  <si>
    <t>Napojení na stávající spiro potrubí</t>
  </si>
  <si>
    <t>tzb19</t>
  </si>
  <si>
    <t>Větrací mřížka AL, do 0,039 m2</t>
  </si>
  <si>
    <t>tzb20</t>
  </si>
  <si>
    <t>tzb21</t>
  </si>
  <si>
    <t>Zkoušky, revize</t>
  </si>
  <si>
    <t>tzb22</t>
  </si>
  <si>
    <t>Přeložení stávajícího reprodukturu domácího rozhlasu s nuceným poslechem v MP619, cca 2,5 metru,, revize</t>
  </si>
  <si>
    <t>tzb23</t>
  </si>
  <si>
    <t>Napájecí zdroje EPS ve výtahové šachtě - přeložení o cca 2 metry vč.kabeláže</t>
  </si>
  <si>
    <t>tzb24</t>
  </si>
  <si>
    <t>Truka elektroinstalační s protah drátem D25, nad podhled</t>
  </si>
  <si>
    <t>tzb25</t>
  </si>
  <si>
    <t>Truka elektroinstalační s protah drátem D22, pod omítku</t>
  </si>
  <si>
    <t>tzb26</t>
  </si>
  <si>
    <t>Truka elektroinstalační pevná na povrch, odolná, bezhalogen</t>
  </si>
  <si>
    <t>tzb27</t>
  </si>
  <si>
    <t>tzb28</t>
  </si>
  <si>
    <t>Lešení</t>
  </si>
  <si>
    <t>tzb29</t>
  </si>
  <si>
    <t>tzb30</t>
  </si>
  <si>
    <t>tzb91</t>
  </si>
  <si>
    <t>Napojení na ISŘ BacNET/IP- Ethernet (dle projektvé dokumentace, část D.2 - výtah, Technická zpráva,, kapitoly Technická specifikace a ostatní požadavky)</t>
  </si>
  <si>
    <t>tzb92</t>
  </si>
  <si>
    <t>Obousměrné dorozumívací zařízení přes infrastrukturu investora, dodávka analogového telefonního komunikátoru - D+M</t>
  </si>
  <si>
    <t>tzb92a1</t>
  </si>
  <si>
    <t>Obousměrné dorozumívací zařízení – dodávka a připojení GSM, komunikátoru pro volání na předvolená tel. čísla včetně možnosti zasílání SMS zpráv</t>
  </si>
  <si>
    <t>tzb31</t>
  </si>
  <si>
    <t>Ocelová konstrukce pro technologii výtahu "Šachta" - Dodávka</t>
  </si>
  <si>
    <t>viz PD část D.2 - požadavky a část D.1.2. – Stavebně konstrukční řešení : 1</t>
  </si>
  <si>
    <t>tzb32</t>
  </si>
  <si>
    <t>Ocelová konstrukce pro technologii výtahu "Šachta" - Montáž</t>
  </si>
  <si>
    <t>tzb33</t>
  </si>
  <si>
    <t>Lešení pro montáž výtahové šachty a výtahu</t>
  </si>
  <si>
    <t>tzb34</t>
  </si>
  <si>
    <t>Osvětlení šachty D+M</t>
  </si>
  <si>
    <t>tzb35</t>
  </si>
  <si>
    <t>Žebřík do prohlubně výtahové šachty D+M</t>
  </si>
  <si>
    <t>tzb36</t>
  </si>
  <si>
    <t>Měření osvětlení nástupiště</t>
  </si>
  <si>
    <t>tzb37</t>
  </si>
  <si>
    <t>Měření hluku</t>
  </si>
  <si>
    <t>tzb38</t>
  </si>
  <si>
    <t>Seřízení, odborné zkoušky, revize</t>
  </si>
  <si>
    <t>tzb1</t>
  </si>
  <si>
    <t>Přeložení stávajícího plynoměru Plynoměru ELSTER G10 na potrubí NTL DN40</t>
  </si>
  <si>
    <t>tzb2</t>
  </si>
  <si>
    <t>Přeložení Tlakoměru 0-6 kPa, plyn na NTL D40</t>
  </si>
  <si>
    <t>tzb3</t>
  </si>
  <si>
    <t>Přeložení stávajícího  zařízení dálkového odečtu (k plynoměru) vč. kabeláže</t>
  </si>
  <si>
    <t>tzb4</t>
  </si>
  <si>
    <t>Nátěr potrubí lokální žlutý</t>
  </si>
  <si>
    <t>tzb5</t>
  </si>
  <si>
    <t>Ocel. chránička prostup stěnou</t>
  </si>
  <si>
    <t>tzb6</t>
  </si>
  <si>
    <t>tzb7</t>
  </si>
  <si>
    <t>Tlak. Zk., revize, uvedení do provozu</t>
  </si>
  <si>
    <t>005121 R</t>
  </si>
  <si>
    <t>Zařízení staveniště</t>
  </si>
  <si>
    <t>Soubor</t>
  </si>
  <si>
    <t>vn2</t>
  </si>
  <si>
    <t>Provoz objednatele</t>
  </si>
  <si>
    <t>Provoz objednatele - práce v bytovém domě, přístup na staveniště přes prostory užívané objednatelem : 1</t>
  </si>
  <si>
    <t xml:space="preserve"> dle ustanovení ve smlouvě o dílo (např. provádění hlučných prací v určené době, dodržení požadavků na vstupy dle přílohy smlouvy Bezpečnostní požadavky objednatele atd.) : 1</t>
  </si>
  <si>
    <t>vn3</t>
  </si>
  <si>
    <t>vn4</t>
  </si>
  <si>
    <t>Koordinační činnost</t>
  </si>
  <si>
    <t>vn7</t>
  </si>
  <si>
    <t>Zábory, množství určí zhotovitel</t>
  </si>
  <si>
    <t>vn5</t>
  </si>
  <si>
    <t>Vypracování projektové dokumentace, dílenská dokumentace</t>
  </si>
  <si>
    <t>vn6</t>
  </si>
  <si>
    <t>vn8</t>
  </si>
  <si>
    <t>vn9</t>
  </si>
  <si>
    <t>Cena činností dle čl. I odst. 4 smlouvy</t>
  </si>
  <si>
    <t>Položky</t>
  </si>
  <si>
    <t>Jednotky</t>
  </si>
  <si>
    <t>Jednotková cena          (v Kč bez DPH)</t>
  </si>
  <si>
    <t>Pravidelná údržba včetně čištění a mazání výtahu dle čl. I odst. 4 písm. a) smlouvy</t>
  </si>
  <si>
    <t>Odborné prohlídky dle čl. I odst. 4 písm. b) smlouvy</t>
  </si>
  <si>
    <t>Odborné zkoušky dle čl. I odst. 4 písm. c) smlouvy</t>
  </si>
  <si>
    <t>Hodinová sazba pro provádění mimozáručních a pozáručních oprav výtahu v pracovní době od 06:00 hod. do 18:00 hod.</t>
  </si>
  <si>
    <t>hod</t>
  </si>
  <si>
    <t>Hodinová sazba pro provádění mimozáručních a pozáručních oprav výtahu mimo pracovní dobu od 18:00 hod. do 06:00 hod.</t>
  </si>
  <si>
    <t>Hodinová sazba pro provádění mimozáručních a pozáručních oprav výtahu ve dnech pracovního klidu od 00:00 hod. do 24:00 hod.</t>
  </si>
  <si>
    <t xml:space="preserve">Hodinová sazba pro zaškolení </t>
  </si>
  <si>
    <t>Cena za výjezd</t>
  </si>
  <si>
    <t>1 výjezd</t>
  </si>
  <si>
    <t>D+M dveří do výtahu, vzhled dle závazného stanoviska OPP, dřevěná dýha na kartáčovaném mosazném plechu ze strany místnosti 1P823 (foye), směrem do šachty výtahu kartáčovaný mosazný plech</t>
  </si>
  <si>
    <t>Osobní výtah nosnost 630 kg dle specifikace v projektové dokumentaci část D. včetně šachetních dveří kromě dveří do místnosti 1P823 oceněných v SO 02 1 (pol. 33) - dodávka</t>
  </si>
  <si>
    <t>Osobní výtah nosnost 630 kg dle specifikace v projektové dokumentaci část D. včetně šachetních dveří kromě dveří do místnosti 1P823 oceněných v SO 02 1 (pol. 33) - montáž</t>
  </si>
  <si>
    <t>Postupná kolaudace vč. zajištění kolaudačního souhlasu dle ustanovení ve smlouvě o dílo</t>
  </si>
  <si>
    <t>Vypracování projektové dokumentace pro provedení stavby, DPS</t>
  </si>
  <si>
    <t>Vypracování projektové dokumentace, pro projednání s MHMP OPP dle vydaného závazného staviska</t>
  </si>
  <si>
    <t>Vypracování projektové dokumentace skutečného provedení</t>
  </si>
  <si>
    <t>Vedlejší a ostatní náklady jsou popsány v samostatném soupisu stavebních prací, dodávek a služeb v části stavební SO 02 9.</t>
  </si>
  <si>
    <t>VRN - depot + výtah (50% I. dílčí plnění, 50% II. dílčí plnění)</t>
  </si>
  <si>
    <t>VRN - výtah a depot</t>
  </si>
  <si>
    <t>Vyplňte  následující údaje o dodavateli</t>
  </si>
  <si>
    <t>Celková nabídková cena</t>
  </si>
  <si>
    <t>Celkem za stavbu bez  DPH</t>
  </si>
  <si>
    <t>Celková nabídková cena bez DPH</t>
  </si>
  <si>
    <t xml:space="preserve"> DPH</t>
  </si>
  <si>
    <t>Celková nabídková cena s DPH</t>
  </si>
  <si>
    <r>
      <t xml:space="preserve">Ve všech listech tohoto souboru můžete měnit pouze buňky s modrým pozadím. Jedná se o tyto údaje : 
- údaje o firmě
</t>
    </r>
    <r>
      <rPr>
        <sz val="9"/>
        <color rgb="FFFF0000"/>
        <rFont val="Arial CE"/>
        <family val="2"/>
        <charset val="238"/>
      </rPr>
      <t>- jednotkové ceny položek zadané na maximálně dvě desetinná místa</t>
    </r>
  </si>
  <si>
    <r>
      <t>Modelový počet kpl/hodin/výjezdů                    za 48 měsíců</t>
    </r>
    <r>
      <rPr>
        <b/>
        <sz val="11"/>
        <rFont val="Calibri"/>
        <family val="2"/>
        <charset val="238"/>
      </rPr>
      <t>*</t>
    </r>
  </si>
  <si>
    <t>Cena za 48 měsíců (v Kč bez  DPH)</t>
  </si>
  <si>
    <t xml:space="preserve">Cena činností dle čl. I odst. 4 smlouvy za 48 měsíců </t>
  </si>
  <si>
    <r>
      <rPr>
        <sz val="11"/>
        <rFont val="Calibri"/>
        <family val="2"/>
        <charset val="238"/>
      </rPr>
      <t>*</t>
    </r>
    <r>
      <rPr>
        <sz val="9"/>
        <rFont val="Arial"/>
        <family val="2"/>
        <charset val="238"/>
      </rPr>
      <t xml:space="preserve"> Předpokládaný počet pravidelných údržeb, odborných prohlídek a zkoušek, zaškolování, hodin mimozáručních a pozáručních oprav a výjezdů v cenové tabulce je uveden pouze za účelem porovnání nabídek a vychází z předpokládaného čerpání pravidelných údržeb, odborných prohlídek a zkoušek, zaškolování, hodin mimozáručních a pozáručních oprav  a výjezdů zadavatelem (v souladu se ZVZ po dobu 48 měsíců trvání smlouvy).  Zadavatel si vyhrazuje právo uvedené množství čerpat dle svých skutečných potřeb, tj. toto množství nedočerpat, i přečerpat či vůbec nečerpat, skutečný počet se tak může od předpokládaného počtu lišit. </t>
    </r>
  </si>
  <si>
    <t>Pokud soupis obsahuje i některé technologické položky vztahující se k uložení vytěžené zeminy nebo vybouraných hmot, vodorovné přesuny zeminy nebo vybouraných hmot pak v takových případech zpracovatel soupisu předpokládá určitou přepravní vzdálenost. Pokud z technologického postupu dodavatele vyplývá jiná přepravní vzdálenost, je povinností dodavatele stanovit takovou jednotkovou cenu, aby celková cena položky odpovídala jeho konkrétním technologickým podmínkám a konkrétní přepravní vzdálenosti, při soupisem vymezeném množství měrných jednotek.</t>
  </si>
  <si>
    <t>Pokud soupis obsahuje i položky vztahující se ke vnitrostaveništnímu přesunu materiálů (položky označené jako přesun hmot), pak v takových případech je povinností dodavatele stanovit takovou jednotkovou cenu, aby celková cena položky odpovídala jeho konkrétním technologickým podmínkám a konkrétní přepravní vzdálenosti, při soupisem vymezeném množství měrných jednotek.</t>
  </si>
  <si>
    <t>Přeprava vybouraných hmot, suti a vytěžené zeminy</t>
  </si>
  <si>
    <t>Vnitrostaveništní přesun stavebního materiálu</t>
  </si>
  <si>
    <t>Cena činností dle čl. I odst. 4 smlouvy za 48 měsíců bez DPH</t>
  </si>
  <si>
    <t xml:space="preserve">784 45 Malby z malířských směsí </t>
  </si>
  <si>
    <t>...otěruvzdorné, bíle, dvojnásobné, dle používáných v ČNB (Mistrál) pro zachování jednotnosti, malba ve výtahové šachtě libovolná</t>
  </si>
  <si>
    <t>...otěruvzdorné, bílé, dvojnásobné,  dle používáných v ČNB (Mistrál) pro zachování jednotnosti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</si>
</sst>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Kč&quot;"/>
    <numFmt numFmtId="165" formatCode="#,##0.00\ _K_č"/>
    <numFmt numFmtId="166" formatCode="#,##0.00000"/>
    <numFmt numFmtId="167" formatCode="#,##0.00_\_K_č"/>
  </numFmts>
  <fonts count="3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charset val="238"/>
    </font>
    <font>
      <sz val="12"/>
      <name val="Arial CE"/>
      <family val="2"/>
      <charset val="238"/>
    </font>
    <font>
      <sz val="9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7" fillId="0" borderId="0"/>
    <xf numFmtId="0" fontId="27" fillId="0" borderId="0"/>
  </cellStyleXfs>
  <cellXfs count="41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5" fontId="7" fillId="0" borderId="8" xfId="0" applyNumberFormat="1" applyFont="1" applyBorder="1"/>
    <xf numFmtId="165" fontId="7" fillId="0" borderId="9" xfId="0" applyNumberFormat="1" applyFont="1" applyBorder="1"/>
    <xf numFmtId="165" fontId="0" fillId="0" borderId="0" xfId="0" applyNumberFormat="1"/>
    <xf numFmtId="165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6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6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5" fillId="0" borderId="37" xfId="0" applyNumberFormat="1" applyFont="1" applyBorder="1"/>
    <xf numFmtId="4" fontId="5" fillId="0" borderId="12" xfId="0" applyNumberFormat="1" applyFont="1" applyBorder="1"/>
    <xf numFmtId="4" fontId="5" fillId="0" borderId="12" xfId="0" applyNumberFormat="1" applyFont="1" applyBorder="1" applyAlignment="1"/>
    <xf numFmtId="4" fontId="5" fillId="0" borderId="27" xfId="0" applyNumberFormat="1" applyFont="1" applyBorder="1"/>
    <xf numFmtId="4" fontId="5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3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4" fillId="4" borderId="55" xfId="0" applyNumberFormat="1" applyFont="1" applyFill="1" applyBorder="1" applyAlignment="1">
      <alignment horizontal="center" shrinkToFit="1"/>
    </xf>
    <xf numFmtId="0" fontId="6" fillId="4" borderId="23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6" fillId="4" borderId="25" xfId="0" applyFont="1" applyFill="1" applyBorder="1" applyAlignment="1">
      <alignment vertical="center"/>
    </xf>
    <xf numFmtId="0" fontId="6" fillId="4" borderId="60" xfId="0" applyFont="1" applyFill="1" applyBorder="1" applyAlignment="1">
      <alignment vertical="center"/>
    </xf>
    <xf numFmtId="0" fontId="6" fillId="4" borderId="61" xfId="0" applyFont="1" applyFill="1" applyBorder="1" applyAlignment="1">
      <alignment vertical="center"/>
    </xf>
    <xf numFmtId="4" fontId="5" fillId="4" borderId="62" xfId="0" applyNumberFormat="1" applyFont="1" applyFill="1" applyBorder="1" applyAlignment="1">
      <alignment vertical="center" shrinkToFit="1"/>
    </xf>
    <xf numFmtId="0" fontId="14" fillId="0" borderId="0" xfId="0" applyNumberFormat="1" applyFont="1" applyAlignment="1">
      <alignment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 shrinkToFit="1"/>
    </xf>
    <xf numFmtId="0" fontId="4" fillId="4" borderId="39" xfId="0" applyFont="1" applyFill="1" applyBorder="1" applyAlignment="1">
      <alignment horizontal="center" vertical="center" wrapText="1" shrinkToFit="1"/>
    </xf>
    <xf numFmtId="4" fontId="3" fillId="0" borderId="37" xfId="0" applyNumberFormat="1" applyFont="1" applyBorder="1" applyAlignment="1">
      <alignment vertical="center"/>
    </xf>
    <xf numFmtId="4" fontId="3" fillId="0" borderId="44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 shrinkToFit="1"/>
    </xf>
    <xf numFmtId="4" fontId="3" fillId="0" borderId="42" xfId="0" applyNumberFormat="1" applyFont="1" applyBorder="1" applyAlignment="1">
      <alignment vertical="center" shrinkToFit="1"/>
    </xf>
    <xf numFmtId="4" fontId="3" fillId="0" borderId="40" xfId="0" applyNumberFormat="1" applyFont="1" applyBorder="1" applyAlignment="1">
      <alignment vertical="center"/>
    </xf>
    <xf numFmtId="4" fontId="3" fillId="0" borderId="43" xfId="0" applyNumberFormat="1" applyFont="1" applyBorder="1" applyAlignment="1">
      <alignment vertical="center" shrinkToFit="1"/>
    </xf>
    <xf numFmtId="4" fontId="4" fillId="0" borderId="37" xfId="0" applyNumberFormat="1" applyFont="1" applyBorder="1" applyAlignment="1">
      <alignment vertical="center"/>
    </xf>
    <xf numFmtId="4" fontId="4" fillId="6" borderId="40" xfId="0" applyNumberFormat="1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horizontal="center" vertical="center"/>
    </xf>
    <xf numFmtId="4" fontId="4" fillId="6" borderId="10" xfId="0" applyNumberFormat="1" applyFont="1" applyFill="1" applyBorder="1" applyAlignment="1">
      <alignment vertical="center" shrinkToFit="1"/>
    </xf>
    <xf numFmtId="4" fontId="4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6" fillId="0" borderId="0" xfId="0" applyFont="1" applyAlignment="1">
      <alignment vertical="top"/>
    </xf>
    <xf numFmtId="0" fontId="12" fillId="0" borderId="0" xfId="0" applyFont="1" applyAlignment="1">
      <alignment vertical="top"/>
    </xf>
    <xf numFmtId="165" fontId="12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65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65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65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4" fillId="4" borderId="55" xfId="0" applyNumberFormat="1" applyFont="1" applyFill="1" applyBorder="1" applyAlignment="1">
      <alignment horizontal="right"/>
    </xf>
    <xf numFmtId="0" fontId="5" fillId="4" borderId="23" xfId="0" applyFont="1" applyFill="1" applyBorder="1" applyAlignment="1">
      <alignment vertical="center"/>
    </xf>
    <xf numFmtId="0" fontId="12" fillId="4" borderId="25" xfId="0" applyFont="1" applyFill="1" applyBorder="1" applyAlignment="1">
      <alignment vertical="center"/>
    </xf>
    <xf numFmtId="0" fontId="12" fillId="4" borderId="60" xfId="0" applyFont="1" applyFill="1" applyBorder="1" applyAlignment="1">
      <alignment vertical="center"/>
    </xf>
    <xf numFmtId="0" fontId="12" fillId="4" borderId="61" xfId="0" applyFont="1" applyFill="1" applyBorder="1" applyAlignment="1">
      <alignment vertical="center"/>
    </xf>
    <xf numFmtId="4" fontId="5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2" fillId="0" borderId="0" xfId="0" applyNumberFormat="1" applyFont="1" applyAlignment="1">
      <alignment vertical="top"/>
    </xf>
    <xf numFmtId="0" fontId="16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2" fillId="0" borderId="37" xfId="0" applyNumberFormat="1" applyFont="1" applyBorder="1" applyAlignment="1">
      <alignment vertical="top"/>
    </xf>
    <xf numFmtId="0" fontId="7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7" fillId="0" borderId="42" xfId="0" applyFont="1" applyBorder="1" applyAlignment="1">
      <alignment horizontal="center" vertical="top" shrinkToFit="1"/>
    </xf>
    <xf numFmtId="0" fontId="15" fillId="0" borderId="42" xfId="0" applyNumberFormat="1" applyFont="1" applyBorder="1" applyAlignment="1">
      <alignment horizontal="center" vertical="top" wrapText="1" shrinkToFit="1"/>
    </xf>
    <xf numFmtId="166" fontId="0" fillId="4" borderId="43" xfId="0" applyNumberFormat="1" applyFill="1" applyBorder="1" applyAlignment="1">
      <alignment vertical="top" shrinkToFit="1"/>
    </xf>
    <xf numFmtId="166" fontId="7" fillId="0" borderId="42" xfId="0" applyNumberFormat="1" applyFont="1" applyBorder="1" applyAlignment="1">
      <alignment vertical="top" shrinkToFit="1"/>
    </xf>
    <xf numFmtId="166" fontId="15" fillId="0" borderId="42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7" fillId="0" borderId="37" xfId="0" applyNumberFormat="1" applyFont="1" applyBorder="1" applyAlignment="1">
      <alignment vertical="top" shrinkToFit="1"/>
    </xf>
    <xf numFmtId="4" fontId="7" fillId="0" borderId="42" xfId="0" applyNumberFormat="1" applyFont="1" applyBorder="1" applyAlignment="1">
      <alignment vertical="top" shrinkToFit="1"/>
    </xf>
    <xf numFmtId="4" fontId="7" fillId="5" borderId="42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7" fillId="0" borderId="42" xfId="0" applyNumberFormat="1" applyFont="1" applyBorder="1" applyAlignment="1">
      <alignment horizontal="left" vertical="top" wrapText="1"/>
    </xf>
    <xf numFmtId="0" fontId="15" fillId="0" borderId="42" xfId="0" quotePrefix="1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6" fillId="4" borderId="0" xfId="0" applyFont="1" applyFill="1" applyBorder="1"/>
    <xf numFmtId="49" fontId="6" fillId="4" borderId="0" xfId="0" applyNumberFormat="1" applyFont="1" applyFill="1" applyBorder="1"/>
    <xf numFmtId="49" fontId="6" fillId="4" borderId="0" xfId="0" applyNumberFormat="1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4" fontId="6" fillId="4" borderId="0" xfId="0" applyNumberFormat="1" applyFont="1" applyFill="1" applyBorder="1"/>
    <xf numFmtId="0" fontId="0" fillId="4" borderId="49" xfId="0" applyFill="1" applyBorder="1" applyAlignment="1">
      <alignment vertical="top"/>
    </xf>
    <xf numFmtId="0" fontId="7" fillId="0" borderId="47" xfId="0" applyFont="1" applyBorder="1" applyAlignment="1">
      <alignment vertical="top"/>
    </xf>
    <xf numFmtId="0" fontId="12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7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2" fillId="0" borderId="23" xfId="0" applyFont="1" applyBorder="1" applyAlignment="1">
      <alignment vertical="top"/>
    </xf>
    <xf numFmtId="0" fontId="12" fillId="0" borderId="24" xfId="0" applyNumberFormat="1" applyFont="1" applyBorder="1" applyAlignment="1">
      <alignment vertical="top"/>
    </xf>
    <xf numFmtId="0" fontId="7" fillId="0" borderId="79" xfId="0" applyNumberFormat="1" applyFont="1" applyBorder="1" applyAlignment="1">
      <alignment horizontal="left" vertical="top" wrapText="1"/>
    </xf>
    <xf numFmtId="0" fontId="7" fillId="0" borderId="79" xfId="0" applyFont="1" applyBorder="1" applyAlignment="1">
      <alignment horizontal="center" vertical="top" shrinkToFit="1"/>
    </xf>
    <xf numFmtId="166" fontId="7" fillId="0" borderId="79" xfId="0" applyNumberFormat="1" applyFont="1" applyBorder="1" applyAlignment="1">
      <alignment vertical="top" shrinkToFit="1"/>
    </xf>
    <xf numFmtId="4" fontId="7" fillId="5" borderId="79" xfId="0" applyNumberFormat="1" applyFont="1" applyFill="1" applyBorder="1" applyAlignment="1" applyProtection="1">
      <alignment vertical="top" shrinkToFit="1"/>
      <protection locked="0"/>
    </xf>
    <xf numFmtId="4" fontId="7" fillId="0" borderId="79" xfId="0" applyNumberFormat="1" applyFont="1" applyBorder="1" applyAlignment="1">
      <alignment vertical="top" shrinkToFit="1"/>
    </xf>
    <xf numFmtId="4" fontId="7" fillId="0" borderId="24" xfId="0" applyNumberFormat="1" applyFont="1" applyBorder="1" applyAlignment="1">
      <alignment vertical="top" shrinkToFit="1"/>
    </xf>
    <xf numFmtId="4" fontId="7" fillId="0" borderId="80" xfId="0" applyNumberFormat="1" applyFont="1" applyBorder="1" applyAlignment="1">
      <alignment vertical="top" shrinkToFit="1"/>
    </xf>
    <xf numFmtId="167" fontId="7" fillId="0" borderId="29" xfId="0" applyNumberFormat="1" applyFont="1" applyBorder="1"/>
    <xf numFmtId="167" fontId="7" fillId="4" borderId="59" xfId="0" applyNumberFormat="1" applyFont="1" applyFill="1" applyBorder="1"/>
    <xf numFmtId="49" fontId="6" fillId="0" borderId="0" xfId="0" applyNumberFormat="1" applyFont="1" applyAlignment="1">
      <alignment vertical="top"/>
    </xf>
    <xf numFmtId="0" fontId="0" fillId="4" borderId="64" xfId="0" applyFill="1" applyBorder="1"/>
    <xf numFmtId="0" fontId="0" fillId="4" borderId="65" xfId="0" applyFill="1" applyBorder="1"/>
    <xf numFmtId="0" fontId="0" fillId="4" borderId="66" xfId="0" applyFill="1" applyBorder="1"/>
    <xf numFmtId="0" fontId="0" fillId="4" borderId="67" xfId="0" applyFill="1" applyBorder="1"/>
    <xf numFmtId="0" fontId="0" fillId="4" borderId="68" xfId="0" applyFill="1" applyBorder="1"/>
    <xf numFmtId="0" fontId="0" fillId="4" borderId="41" xfId="0" applyFill="1" applyBorder="1" applyAlignment="1">
      <alignment horizontal="center" vertical="top" shrinkToFit="1"/>
    </xf>
    <xf numFmtId="0" fontId="7" fillId="0" borderId="38" xfId="0" applyFont="1" applyBorder="1" applyAlignment="1">
      <alignment horizontal="center" vertical="top" shrinkToFit="1"/>
    </xf>
    <xf numFmtId="0" fontId="7" fillId="0" borderId="56" xfId="0" applyFont="1" applyBorder="1" applyAlignment="1">
      <alignment horizontal="center" vertical="top" shrinkToFit="1"/>
    </xf>
    <xf numFmtId="0" fontId="15" fillId="0" borderId="38" xfId="0" applyNumberFormat="1" applyFont="1" applyBorder="1" applyAlignment="1">
      <alignment horizontal="center" vertical="top" wrapText="1" shrinkToFit="1"/>
    </xf>
    <xf numFmtId="0" fontId="0" fillId="0" borderId="0" xfId="0"/>
    <xf numFmtId="0" fontId="8" fillId="2" borderId="0" xfId="0" applyFont="1" applyFill="1"/>
    <xf numFmtId="0" fontId="19" fillId="0" borderId="0" xfId="2" applyFont="1" applyFill="1" applyProtection="1">
      <protection hidden="1"/>
    </xf>
    <xf numFmtId="0" fontId="20" fillId="0" borderId="32" xfId="2" applyFont="1" applyBorder="1" applyAlignment="1" applyProtection="1">
      <alignment horizontal="center" wrapText="1"/>
      <protection hidden="1"/>
    </xf>
    <xf numFmtId="0" fontId="19" fillId="0" borderId="12" xfId="2" applyFont="1" applyBorder="1" applyAlignment="1" applyProtection="1">
      <alignment horizontal="center"/>
      <protection hidden="1"/>
    </xf>
    <xf numFmtId="0" fontId="19" fillId="0" borderId="13" xfId="2" applyFont="1" applyBorder="1" applyAlignment="1" applyProtection="1">
      <alignment horizontal="center"/>
      <protection hidden="1"/>
    </xf>
    <xf numFmtId="0" fontId="19" fillId="0" borderId="27" xfId="2" applyFont="1" applyBorder="1" applyAlignment="1" applyProtection="1">
      <alignment horizontal="center"/>
      <protection hidden="1"/>
    </xf>
    <xf numFmtId="0" fontId="17" fillId="0" borderId="27" xfId="2" applyFont="1" applyBorder="1" applyAlignment="1" applyProtection="1">
      <alignment horizontal="center"/>
      <protection hidden="1"/>
    </xf>
    <xf numFmtId="0" fontId="17" fillId="0" borderId="12" xfId="2" applyFont="1" applyBorder="1" applyAlignment="1" applyProtection="1">
      <alignment horizontal="center"/>
      <protection hidden="1"/>
    </xf>
    <xf numFmtId="0" fontId="17" fillId="0" borderId="13" xfId="2" applyFont="1" applyBorder="1" applyAlignment="1" applyProtection="1">
      <alignment horizontal="center"/>
      <protection hidden="1"/>
    </xf>
    <xf numFmtId="1" fontId="17" fillId="0" borderId="11" xfId="2" applyNumberFormat="1" applyBorder="1" applyAlignment="1" applyProtection="1">
      <alignment horizontal="center"/>
      <protection hidden="1"/>
    </xf>
    <xf numFmtId="1" fontId="17" fillId="0" borderId="27" xfId="2" applyNumberFormat="1" applyBorder="1" applyAlignment="1" applyProtection="1">
      <alignment horizontal="center"/>
      <protection hidden="1"/>
    </xf>
    <xf numFmtId="0" fontId="19" fillId="0" borderId="0" xfId="2" applyFont="1" applyFill="1" applyAlignment="1" applyProtection="1">
      <alignment horizontal="center"/>
      <protection hidden="1"/>
    </xf>
    <xf numFmtId="0" fontId="1" fillId="0" borderId="0" xfId="0" applyFont="1"/>
    <xf numFmtId="4" fontId="1" fillId="0" borderId="33" xfId="0" applyNumberFormat="1" applyFont="1" applyFill="1" applyBorder="1" applyAlignment="1">
      <alignment vertical="center"/>
    </xf>
    <xf numFmtId="4" fontId="1" fillId="0" borderId="31" xfId="0" applyNumberFormat="1" applyFont="1" applyFill="1" applyBorder="1" applyAlignment="1">
      <alignment vertical="center"/>
    </xf>
    <xf numFmtId="4" fontId="1" fillId="0" borderId="83" xfId="0" applyNumberFormat="1" applyFont="1" applyFill="1" applyBorder="1"/>
    <xf numFmtId="4" fontId="5" fillId="0" borderId="82" xfId="0" applyNumberFormat="1" applyFont="1" applyFill="1" applyBorder="1"/>
    <xf numFmtId="0" fontId="19" fillId="0" borderId="0" xfId="2" applyFont="1" applyFill="1" applyAlignment="1" applyProtection="1">
      <alignment vertical="top" wrapText="1"/>
      <protection hidden="1"/>
    </xf>
    <xf numFmtId="0" fontId="17" fillId="0" borderId="0" xfId="2" applyAlignment="1">
      <alignment vertical="top" wrapText="1"/>
    </xf>
    <xf numFmtId="4" fontId="6" fillId="0" borderId="82" xfId="0" applyNumberFormat="1" applyFont="1" applyFill="1" applyBorder="1"/>
    <xf numFmtId="0" fontId="18" fillId="0" borderId="0" xfId="2" applyFont="1" applyFill="1" applyBorder="1" applyAlignment="1" applyProtection="1">
      <alignment vertical="center"/>
      <protection hidden="1"/>
    </xf>
    <xf numFmtId="0" fontId="1" fillId="0" borderId="0" xfId="0" applyFont="1" applyAlignment="1"/>
    <xf numFmtId="0" fontId="1" fillId="0" borderId="0" xfId="0" applyFont="1" applyAlignment="1">
      <alignment shrinkToFit="1"/>
    </xf>
    <xf numFmtId="0" fontId="6" fillId="0" borderId="1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28" fillId="0" borderId="3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6" fillId="0" borderId="81" xfId="0" applyFont="1" applyFill="1" applyBorder="1" applyAlignment="1">
      <alignment vertical="center"/>
    </xf>
    <xf numFmtId="0" fontId="6" fillId="0" borderId="79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49" fontId="1" fillId="5" borderId="27" xfId="0" applyNumberFormat="1" applyFont="1" applyFill="1" applyBorder="1" applyAlignment="1" applyProtection="1">
      <alignment horizontal="left"/>
      <protection locked="0"/>
    </xf>
    <xf numFmtId="49" fontId="1" fillId="5" borderId="28" xfId="0" applyNumberFormat="1" applyFont="1" applyFill="1" applyBorder="1" applyAlignment="1" applyProtection="1">
      <alignment horizontal="left"/>
      <protection locked="0"/>
    </xf>
    <xf numFmtId="49" fontId="1" fillId="5" borderId="11" xfId="0" applyNumberFormat="1" applyFont="1" applyFill="1" applyBorder="1" applyAlignment="1" applyProtection="1">
      <alignment horizontal="left"/>
      <protection locked="0"/>
    </xf>
    <xf numFmtId="49" fontId="1" fillId="5" borderId="12" xfId="0" applyNumberFormat="1" applyFont="1" applyFill="1" applyBorder="1" applyAlignment="1" applyProtection="1">
      <alignment horizontal="left"/>
      <protection locked="0"/>
    </xf>
    <xf numFmtId="49" fontId="1" fillId="5" borderId="29" xfId="0" applyNumberFormat="1" applyFont="1" applyFill="1" applyBorder="1" applyAlignment="1" applyProtection="1">
      <alignment horizontal="left"/>
      <protection locked="0"/>
    </xf>
    <xf numFmtId="49" fontId="1" fillId="5" borderId="30" xfId="0" applyNumberFormat="1" applyFont="1" applyFill="1" applyBorder="1" applyAlignment="1" applyProtection="1">
      <alignment horizontal="left"/>
      <protection locked="0"/>
    </xf>
    <xf numFmtId="49" fontId="1" fillId="5" borderId="31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1" fillId="5" borderId="32" xfId="0" applyNumberFormat="1" applyFont="1" applyFill="1" applyBorder="1" applyAlignment="1" applyProtection="1">
      <alignment horizontal="left"/>
      <protection locked="0"/>
    </xf>
    <xf numFmtId="49" fontId="1" fillId="5" borderId="33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Alignment="1">
      <alignment wrapText="1"/>
    </xf>
    <xf numFmtId="4" fontId="5" fillId="0" borderId="11" xfId="0" applyNumberFormat="1" applyFont="1" applyBorder="1"/>
    <xf numFmtId="4" fontId="5" fillId="0" borderId="12" xfId="0" applyNumberFormat="1" applyFont="1" applyBorder="1"/>
    <xf numFmtId="4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 shrinkToFit="1"/>
    </xf>
    <xf numFmtId="4" fontId="3" fillId="0" borderId="45" xfId="0" applyNumberFormat="1" applyFont="1" applyBorder="1" applyAlignment="1">
      <alignment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vertical="center" wrapText="1" shrinkToFit="1"/>
    </xf>
    <xf numFmtId="0" fontId="1" fillId="0" borderId="0" xfId="0" applyNumberFormat="1" applyFont="1" applyAlignment="1">
      <alignment wrapText="1"/>
    </xf>
    <xf numFmtId="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0" fontId="6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2" fillId="0" borderId="0" xfId="0" applyNumberFormat="1" applyFont="1" applyAlignment="1">
      <alignment vertical="top" wrapText="1"/>
    </xf>
    <xf numFmtId="0" fontId="7" fillId="0" borderId="37" xfId="0" applyNumberFormat="1" applyFont="1" applyBorder="1" applyAlignment="1">
      <alignment vertical="top" wrapText="1"/>
    </xf>
    <xf numFmtId="0" fontId="7" fillId="0" borderId="37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vertical="top" wrapText="1" shrinkToFit="1"/>
    </xf>
    <xf numFmtId="166" fontId="7" fillId="0" borderId="0" xfId="0" applyNumberFormat="1" applyFont="1" applyBorder="1" applyAlignment="1">
      <alignment vertical="top" wrapText="1" shrinkToFit="1"/>
    </xf>
    <xf numFmtId="4" fontId="7" fillId="0" borderId="0" xfId="0" applyNumberFormat="1" applyFont="1" applyBorder="1" applyAlignment="1">
      <alignment vertical="top" wrapText="1" shrinkToFit="1"/>
    </xf>
    <xf numFmtId="4" fontId="7" fillId="0" borderId="38" xfId="0" applyNumberFormat="1" applyFont="1" applyBorder="1" applyAlignment="1">
      <alignment vertical="top" wrapText="1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6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7" fillId="0" borderId="44" xfId="0" applyNumberFormat="1" applyFont="1" applyBorder="1" applyAlignment="1">
      <alignment vertical="top" wrapText="1"/>
    </xf>
    <xf numFmtId="0" fontId="7" fillId="0" borderId="44" xfId="0" applyNumberFormat="1" applyFont="1" applyBorder="1" applyAlignment="1">
      <alignment horizontal="left" vertical="top" wrapText="1"/>
    </xf>
    <xf numFmtId="0" fontId="7" fillId="0" borderId="45" xfId="0" applyNumberFormat="1" applyFont="1" applyBorder="1" applyAlignment="1">
      <alignment vertical="top" wrapText="1" shrinkToFit="1"/>
    </xf>
    <xf numFmtId="166" fontId="7" fillId="0" borderId="45" xfId="0" applyNumberFormat="1" applyFont="1" applyBorder="1" applyAlignment="1">
      <alignment vertical="top" wrapText="1" shrinkToFit="1"/>
    </xf>
    <xf numFmtId="4" fontId="7" fillId="0" borderId="45" xfId="0" applyNumberFormat="1" applyFont="1" applyBorder="1" applyAlignment="1">
      <alignment vertical="top" wrapText="1" shrinkToFit="1"/>
    </xf>
    <xf numFmtId="4" fontId="7" fillId="0" borderId="46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0" fillId="4" borderId="67" xfId="0" applyFill="1" applyBorder="1" applyAlignment="1">
      <alignment vertical="top"/>
    </xf>
    <xf numFmtId="0" fontId="17" fillId="0" borderId="23" xfId="2" applyFont="1" applyBorder="1" applyAlignment="1" applyProtection="1">
      <alignment horizontal="center"/>
      <protection hidden="1"/>
    </xf>
    <xf numFmtId="0" fontId="17" fillId="0" borderId="25" xfId="2" applyFont="1" applyBorder="1" applyAlignment="1" applyProtection="1">
      <alignment horizontal="center"/>
      <protection hidden="1"/>
    </xf>
    <xf numFmtId="0" fontId="17" fillId="0" borderId="26" xfId="2" applyFont="1" applyBorder="1" applyAlignment="1" applyProtection="1">
      <alignment horizontal="center"/>
      <protection hidden="1"/>
    </xf>
    <xf numFmtId="0" fontId="22" fillId="0" borderId="52" xfId="2" applyFont="1" applyBorder="1" applyAlignment="1" applyProtection="1">
      <alignment horizontal="center" vertical="center"/>
      <protection hidden="1"/>
    </xf>
    <xf numFmtId="0" fontId="22" fillId="0" borderId="53" xfId="2" applyFont="1" applyBorder="1" applyAlignment="1" applyProtection="1">
      <alignment horizontal="center" vertical="center"/>
      <protection hidden="1"/>
    </xf>
    <xf numFmtId="0" fontId="23" fillId="0" borderId="53" xfId="2" applyFont="1" applyBorder="1" applyAlignment="1">
      <alignment horizontal="center" vertical="center"/>
    </xf>
    <xf numFmtId="0" fontId="22" fillId="0" borderId="23" xfId="2" applyFont="1" applyBorder="1" applyAlignment="1" applyProtection="1">
      <alignment horizontal="center" vertical="center"/>
      <protection hidden="1"/>
    </xf>
    <xf numFmtId="0" fontId="22" fillId="0" borderId="25" xfId="2" applyFont="1" applyBorder="1" applyAlignment="1" applyProtection="1">
      <alignment horizontal="center" vertical="center"/>
      <protection hidden="1"/>
    </xf>
    <xf numFmtId="0" fontId="23" fillId="0" borderId="25" xfId="2" applyFont="1" applyBorder="1" applyAlignment="1">
      <alignment horizontal="center" vertical="center"/>
    </xf>
    <xf numFmtId="165" fontId="24" fillId="0" borderId="52" xfId="2" applyNumberFormat="1" applyFont="1" applyBorder="1" applyAlignment="1" applyProtection="1">
      <alignment horizontal="center" vertical="center"/>
      <protection hidden="1"/>
    </xf>
    <xf numFmtId="165" fontId="17" fillId="0" borderId="55" xfId="2" applyNumberFormat="1" applyBorder="1" applyAlignment="1">
      <alignment horizontal="center" vertical="center"/>
    </xf>
    <xf numFmtId="165" fontId="17" fillId="0" borderId="23" xfId="2" applyNumberFormat="1" applyBorder="1" applyAlignment="1">
      <alignment horizontal="center" vertical="center"/>
    </xf>
    <xf numFmtId="165" fontId="17" fillId="0" borderId="26" xfId="2" applyNumberFormat="1" applyBorder="1" applyAlignment="1">
      <alignment horizontal="center" vertical="center"/>
    </xf>
    <xf numFmtId="0" fontId="19" fillId="0" borderId="0" xfId="2" applyFont="1" applyFill="1" applyAlignment="1" applyProtection="1">
      <alignment vertical="top" wrapText="1"/>
      <protection hidden="1"/>
    </xf>
    <xf numFmtId="0" fontId="17" fillId="0" borderId="0" xfId="2" applyAlignment="1">
      <alignment vertical="top" wrapText="1"/>
    </xf>
    <xf numFmtId="0" fontId="17" fillId="0" borderId="2" xfId="2" applyFont="1" applyBorder="1" applyAlignment="1" applyProtection="1">
      <alignment horizontal="center"/>
      <protection hidden="1"/>
    </xf>
    <xf numFmtId="0" fontId="17" fillId="0" borderId="13" xfId="2" applyFont="1" applyBorder="1" applyAlignment="1" applyProtection="1">
      <alignment horizontal="center"/>
      <protection hidden="1"/>
    </xf>
    <xf numFmtId="0" fontId="17" fillId="0" borderId="27" xfId="2" applyFont="1" applyBorder="1" applyAlignment="1" applyProtection="1">
      <alignment horizontal="center"/>
      <protection hidden="1"/>
    </xf>
    <xf numFmtId="1" fontId="17" fillId="0" borderId="11" xfId="2" applyNumberFormat="1" applyBorder="1" applyAlignment="1" applyProtection="1">
      <alignment horizontal="center"/>
      <protection hidden="1"/>
    </xf>
    <xf numFmtId="1" fontId="17" fillId="0" borderId="13" xfId="2" applyNumberFormat="1" applyBorder="1" applyAlignment="1" applyProtection="1">
      <alignment horizontal="center"/>
      <protection hidden="1"/>
    </xf>
    <xf numFmtId="165" fontId="17" fillId="7" borderId="11" xfId="2" applyNumberFormat="1" applyFill="1" applyBorder="1" applyAlignment="1" applyProtection="1">
      <alignment horizontal="center"/>
      <protection locked="0" hidden="1"/>
    </xf>
    <xf numFmtId="165" fontId="17" fillId="7" borderId="12" xfId="2" applyNumberFormat="1" applyFill="1" applyBorder="1" applyAlignment="1" applyProtection="1">
      <alignment horizontal="center"/>
      <protection locked="0" hidden="1"/>
    </xf>
    <xf numFmtId="165" fontId="17" fillId="7" borderId="13" xfId="2" applyNumberFormat="1" applyFill="1" applyBorder="1" applyAlignment="1" applyProtection="1">
      <alignment horizontal="center"/>
      <protection locked="0" hidden="1"/>
    </xf>
    <xf numFmtId="165" fontId="19" fillId="0" borderId="27" xfId="2" applyNumberFormat="1" applyFont="1" applyBorder="1" applyAlignment="1" applyProtection="1">
      <alignment horizontal="center"/>
      <protection hidden="1"/>
    </xf>
    <xf numFmtId="165" fontId="19" fillId="0" borderId="28" xfId="2" applyNumberFormat="1" applyFont="1" applyBorder="1" applyAlignment="1" applyProtection="1">
      <alignment horizontal="center"/>
      <protection hidden="1"/>
    </xf>
    <xf numFmtId="0" fontId="17" fillId="0" borderId="11" xfId="2" applyBorder="1" applyAlignment="1" applyProtection="1">
      <alignment horizontal="center"/>
      <protection hidden="1"/>
    </xf>
    <xf numFmtId="0" fontId="17" fillId="0" borderId="12" xfId="2" applyBorder="1" applyAlignment="1" applyProtection="1">
      <alignment horizontal="center"/>
      <protection hidden="1"/>
    </xf>
    <xf numFmtId="0" fontId="17" fillId="0" borderId="13" xfId="2" applyBorder="1" applyAlignment="1" applyProtection="1">
      <alignment horizontal="center"/>
      <protection hidden="1"/>
    </xf>
    <xf numFmtId="164" fontId="19" fillId="0" borderId="27" xfId="2" applyNumberFormat="1" applyFont="1" applyBorder="1" applyAlignment="1" applyProtection="1">
      <alignment horizontal="center"/>
      <protection hidden="1"/>
    </xf>
    <xf numFmtId="164" fontId="19" fillId="0" borderId="28" xfId="2" applyNumberFormat="1" applyFont="1" applyBorder="1" applyAlignment="1" applyProtection="1">
      <alignment horizontal="center"/>
      <protection hidden="1"/>
    </xf>
    <xf numFmtId="0" fontId="17" fillId="0" borderId="63" xfId="2" applyFont="1" applyBorder="1" applyAlignment="1" applyProtection="1">
      <alignment horizontal="center"/>
      <protection hidden="1"/>
    </xf>
    <xf numFmtId="0" fontId="17" fillId="0" borderId="12" xfId="2" applyBorder="1" applyAlignment="1">
      <alignment horizontal="center"/>
    </xf>
    <xf numFmtId="0" fontId="17" fillId="0" borderId="13" xfId="2" applyBorder="1" applyAlignment="1">
      <alignment horizontal="center"/>
    </xf>
    <xf numFmtId="0" fontId="17" fillId="0" borderId="12" xfId="2" applyFont="1" applyBorder="1" applyAlignment="1" applyProtection="1">
      <alignment horizontal="center"/>
      <protection hidden="1"/>
    </xf>
    <xf numFmtId="1" fontId="17" fillId="0" borderId="27" xfId="2" applyNumberFormat="1" applyBorder="1" applyAlignment="1" applyProtection="1">
      <alignment horizontal="center"/>
      <protection hidden="1"/>
    </xf>
    <xf numFmtId="0" fontId="18" fillId="0" borderId="25" xfId="2" applyFont="1" applyFill="1" applyBorder="1" applyAlignment="1" applyProtection="1">
      <alignment horizontal="center" vertical="center"/>
      <protection hidden="1"/>
    </xf>
    <xf numFmtId="0" fontId="20" fillId="0" borderId="64" xfId="2" applyFont="1" applyBorder="1" applyAlignment="1" applyProtection="1">
      <alignment horizontal="center"/>
      <protection hidden="1"/>
    </xf>
    <xf numFmtId="0" fontId="20" fillId="0" borderId="66" xfId="2" applyFont="1" applyBorder="1" applyAlignment="1" applyProtection="1">
      <alignment horizontal="center"/>
      <protection hidden="1"/>
    </xf>
    <xf numFmtId="0" fontId="20" fillId="0" borderId="67" xfId="2" applyFont="1" applyBorder="1" applyAlignment="1" applyProtection="1">
      <alignment horizontal="center"/>
      <protection hidden="1"/>
    </xf>
    <xf numFmtId="0" fontId="20" fillId="0" borderId="65" xfId="2" applyFont="1" applyBorder="1" applyAlignment="1" applyProtection="1">
      <alignment horizontal="center" wrapText="1"/>
      <protection hidden="1"/>
    </xf>
    <xf numFmtId="0" fontId="17" fillId="0" borderId="67" xfId="2" applyBorder="1" applyAlignment="1">
      <alignment horizontal="center" wrapText="1"/>
    </xf>
    <xf numFmtId="0" fontId="20" fillId="0" borderId="66" xfId="2" applyFont="1" applyBorder="1" applyAlignment="1" applyProtection="1">
      <alignment horizontal="center" wrapText="1"/>
      <protection hidden="1"/>
    </xf>
    <xf numFmtId="0" fontId="20" fillId="0" borderId="67" xfId="2" applyFont="1" applyBorder="1" applyAlignment="1" applyProtection="1">
      <alignment horizontal="center" wrapText="1"/>
      <protection hidden="1"/>
    </xf>
    <xf numFmtId="0" fontId="20" fillId="0" borderId="32" xfId="2" applyFont="1" applyBorder="1" applyAlignment="1" applyProtection="1">
      <alignment horizontal="center" wrapText="1"/>
      <protection hidden="1"/>
    </xf>
    <xf numFmtId="0" fontId="20" fillId="0" borderId="33" xfId="2" applyFont="1" applyBorder="1" applyAlignment="1" applyProtection="1">
      <alignment horizontal="center" wrapText="1"/>
      <protection hidden="1"/>
    </xf>
    <xf numFmtId="0" fontId="7" fillId="0" borderId="0" xfId="0" applyNumberFormat="1" applyFont="1" applyBorder="1" applyAlignment="1">
      <alignment vertical="top" wrapText="1"/>
    </xf>
    <xf numFmtId="0" fontId="7" fillId="0" borderId="38" xfId="0" applyNumberFormat="1" applyFont="1" applyBorder="1" applyAlignment="1">
      <alignment vertical="top" wrapText="1"/>
    </xf>
  </cellXfs>
  <cellStyles count="4">
    <cellStyle name="Normální" xfId="0" builtinId="0"/>
    <cellStyle name="normální 2" xfId="1"/>
    <cellStyle name="Normální 3" xfId="3"/>
    <cellStyle name="Normální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J29" sqref="J29"/>
    </sheetView>
  </sheetViews>
  <sheetFormatPr defaultRowHeight="12.75" x14ac:dyDescent="0.2"/>
  <cols>
    <col min="1" max="1" width="23.140625" customWidth="1"/>
    <col min="7" max="7" width="19.425781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579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72</v>
      </c>
      <c r="B5" s="317"/>
      <c r="C5" s="317"/>
      <c r="D5" s="317"/>
      <c r="E5" s="317"/>
      <c r="F5" s="317"/>
      <c r="G5" s="318"/>
      <c r="H5" s="15"/>
    </row>
    <row r="6" spans="1:8" x14ac:dyDescent="0.2">
      <c r="A6" s="20" t="s">
        <v>4</v>
      </c>
      <c r="B6" s="309"/>
      <c r="C6" s="309"/>
      <c r="D6" s="309"/>
      <c r="E6" s="309"/>
      <c r="F6" s="309"/>
      <c r="G6" s="310"/>
      <c r="H6" s="15"/>
    </row>
    <row r="7" spans="1:8" x14ac:dyDescent="0.2">
      <c r="A7" s="20" t="s">
        <v>5</v>
      </c>
      <c r="B7" s="309"/>
      <c r="C7" s="309"/>
      <c r="D7" s="309"/>
      <c r="E7" s="309"/>
      <c r="F7" s="309"/>
      <c r="G7" s="310"/>
      <c r="H7" s="15"/>
    </row>
    <row r="8" spans="1:8" x14ac:dyDescent="0.2">
      <c r="A8" s="20" t="s">
        <v>6</v>
      </c>
      <c r="B8" s="309"/>
      <c r="C8" s="309"/>
      <c r="D8" s="309"/>
      <c r="E8" s="309"/>
      <c r="F8" s="309"/>
      <c r="G8" s="310"/>
      <c r="H8" s="15"/>
    </row>
    <row r="9" spans="1:8" x14ac:dyDescent="0.2">
      <c r="A9" s="20" t="s">
        <v>7</v>
      </c>
      <c r="B9" s="309"/>
      <c r="C9" s="309"/>
      <c r="D9" s="309"/>
      <c r="E9" s="309"/>
      <c r="F9" s="309"/>
      <c r="G9" s="310"/>
      <c r="H9" s="15"/>
    </row>
    <row r="10" spans="1:8" x14ac:dyDescent="0.2">
      <c r="A10" s="20" t="s">
        <v>8</v>
      </c>
      <c r="B10" s="309"/>
      <c r="C10" s="309"/>
      <c r="D10" s="309"/>
      <c r="E10" s="309"/>
      <c r="F10" s="309"/>
      <c r="G10" s="310"/>
      <c r="H10" s="15"/>
    </row>
    <row r="11" spans="1:8" x14ac:dyDescent="0.2">
      <c r="A11" s="20" t="s">
        <v>9</v>
      </c>
      <c r="B11" s="309"/>
      <c r="C11" s="309"/>
      <c r="D11" s="309"/>
      <c r="E11" s="309"/>
      <c r="F11" s="309"/>
      <c r="G11" s="310"/>
      <c r="H11" s="15"/>
    </row>
    <row r="12" spans="1:8" x14ac:dyDescent="0.2">
      <c r="A12" s="20" t="s">
        <v>10</v>
      </c>
      <c r="B12" s="311"/>
      <c r="C12" s="312"/>
      <c r="D12" s="312"/>
      <c r="E12" s="312"/>
      <c r="F12" s="312"/>
      <c r="G12" s="313"/>
      <c r="H12" s="15"/>
    </row>
    <row r="13" spans="1:8" ht="13.5" thickBot="1" x14ac:dyDescent="0.25">
      <c r="A13" s="21" t="s">
        <v>11</v>
      </c>
      <c r="B13" s="314"/>
      <c r="C13" s="314"/>
      <c r="D13" s="314"/>
      <c r="E13" s="314"/>
      <c r="F13" s="314"/>
      <c r="G13" s="31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12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316" t="s">
        <v>585</v>
      </c>
      <c r="B17" s="316"/>
      <c r="C17" s="316"/>
      <c r="D17" s="316"/>
      <c r="E17" s="316"/>
      <c r="F17" s="316"/>
      <c r="G17" s="316"/>
      <c r="H17" s="15"/>
    </row>
    <row r="19" spans="1:8" ht="15.75" x14ac:dyDescent="0.25">
      <c r="A19" s="275" t="s">
        <v>580</v>
      </c>
      <c r="B19" s="274"/>
      <c r="C19" s="274"/>
      <c r="D19" s="274"/>
      <c r="E19" s="274"/>
      <c r="F19" s="274"/>
      <c r="G19" s="274"/>
    </row>
    <row r="20" spans="1:8" ht="13.5" thickBot="1" x14ac:dyDescent="0.25">
      <c r="A20" s="287"/>
      <c r="B20" s="274"/>
      <c r="C20" s="274"/>
      <c r="D20" s="274"/>
      <c r="E20" s="274"/>
      <c r="F20" s="274"/>
      <c r="G20" s="274"/>
    </row>
    <row r="21" spans="1:8" x14ac:dyDescent="0.2">
      <c r="A21" s="298" t="s">
        <v>581</v>
      </c>
      <c r="B21" s="299"/>
      <c r="C21" s="299"/>
      <c r="D21" s="299"/>
      <c r="E21" s="299"/>
      <c r="F21" s="299"/>
      <c r="G21" s="288">
        <f>Stavba!J24</f>
        <v>0</v>
      </c>
    </row>
    <row r="22" spans="1:8" ht="19.5" customHeight="1" thickBot="1" x14ac:dyDescent="0.25">
      <c r="A22" s="300" t="s">
        <v>594</v>
      </c>
      <c r="B22" s="301"/>
      <c r="C22" s="301"/>
      <c r="D22" s="301"/>
      <c r="E22" s="301"/>
      <c r="F22" s="301"/>
      <c r="G22" s="289">
        <f>Provoz!R14</f>
        <v>0</v>
      </c>
    </row>
    <row r="23" spans="1:8" ht="17.25" thickTop="1" thickBot="1" x14ac:dyDescent="0.3">
      <c r="A23" s="302" t="s">
        <v>582</v>
      </c>
      <c r="B23" s="303"/>
      <c r="C23" s="303"/>
      <c r="D23" s="303"/>
      <c r="E23" s="303"/>
      <c r="F23" s="303"/>
      <c r="G23" s="291">
        <f>SUM(G21:G22)</f>
        <v>0</v>
      </c>
    </row>
    <row r="24" spans="1:8" ht="14.25" thickTop="1" thickBot="1" x14ac:dyDescent="0.25">
      <c r="A24" s="304" t="s">
        <v>583</v>
      </c>
      <c r="B24" s="305"/>
      <c r="C24" s="305"/>
      <c r="D24" s="305"/>
      <c r="E24" s="305"/>
      <c r="F24" s="305"/>
      <c r="G24" s="290">
        <f>G23*0.21</f>
        <v>0</v>
      </c>
    </row>
    <row r="25" spans="1:8" ht="14.25" thickTop="1" thickBot="1" x14ac:dyDescent="0.25">
      <c r="A25" s="306" t="s">
        <v>584</v>
      </c>
      <c r="B25" s="307"/>
      <c r="C25" s="307"/>
      <c r="D25" s="307"/>
      <c r="E25" s="307"/>
      <c r="F25" s="308"/>
      <c r="G25" s="294">
        <f>SUM(G23:G24)</f>
        <v>0</v>
      </c>
    </row>
  </sheetData>
  <sheetProtection password="81ED" sheet="1" objects="1" scenarios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5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  <mergeCell ref="A21:F21"/>
    <mergeCell ref="A22:F22"/>
    <mergeCell ref="A23:F23"/>
    <mergeCell ref="A24:F24"/>
    <mergeCell ref="A25:F25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AZ90"/>
  <sheetViews>
    <sheetView showGridLines="0" topLeftCell="B13" zoomScaleNormal="100" zoomScaleSheetLayoutView="75" workbookViewId="0">
      <selection activeCell="M28" sqref="M28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  <col min="52" max="52" width="102.7109375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23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37</v>
      </c>
      <c r="F5" s="10"/>
      <c r="G5" s="11"/>
      <c r="I5" s="11"/>
    </row>
    <row r="6" spans="1:14" ht="13.5" customHeight="1" x14ac:dyDescent="0.25">
      <c r="B6" s="10"/>
      <c r="C6" s="37"/>
      <c r="D6" s="79" t="s">
        <v>38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21</v>
      </c>
      <c r="D11" s="80" t="s">
        <v>39</v>
      </c>
      <c r="H11" s="13" t="s">
        <v>2</v>
      </c>
      <c r="I11" s="82" t="s">
        <v>49</v>
      </c>
      <c r="J11" s="51"/>
    </row>
    <row r="12" spans="1:14" x14ac:dyDescent="0.2">
      <c r="D12" s="80" t="s">
        <v>40</v>
      </c>
      <c r="H12" s="13" t="s">
        <v>3</v>
      </c>
      <c r="I12" s="82" t="s">
        <v>50</v>
      </c>
      <c r="J12" s="51"/>
    </row>
    <row r="13" spans="1:14" ht="12" customHeight="1" x14ac:dyDescent="0.2">
      <c r="C13" s="81" t="s">
        <v>42</v>
      </c>
      <c r="D13" s="80" t="s">
        <v>41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15</v>
      </c>
      <c r="D15" s="80" t="s">
        <v>43</v>
      </c>
      <c r="H15" s="13" t="s">
        <v>2</v>
      </c>
      <c r="I15" s="82" t="s">
        <v>47</v>
      </c>
      <c r="J15" s="52"/>
    </row>
    <row r="16" spans="1:14" ht="12" customHeight="1" x14ac:dyDescent="0.2">
      <c r="C16" s="13"/>
      <c r="D16" s="80" t="s">
        <v>44</v>
      </c>
      <c r="H16" s="13" t="s">
        <v>3</v>
      </c>
      <c r="I16" s="82" t="s">
        <v>48</v>
      </c>
      <c r="J16" s="52"/>
    </row>
    <row r="17" spans="1:16" ht="12" customHeight="1" x14ac:dyDescent="0.2">
      <c r="C17" s="81" t="s">
        <v>46</v>
      </c>
      <c r="D17" s="80" t="s">
        <v>45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16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3"/>
      <c r="B21" s="84" t="s">
        <v>17</v>
      </c>
      <c r="C21" s="85"/>
      <c r="D21" s="85"/>
      <c r="E21" s="86"/>
      <c r="F21" s="87"/>
      <c r="G21" s="87"/>
      <c r="H21" s="94" t="s">
        <v>18</v>
      </c>
      <c r="I21" s="95" t="s">
        <v>19</v>
      </c>
      <c r="J21" s="96" t="s">
        <v>20</v>
      </c>
    </row>
    <row r="22" spans="1:16" x14ac:dyDescent="0.2">
      <c r="A22" s="91"/>
      <c r="B22" s="91" t="s">
        <v>51</v>
      </c>
      <c r="C22" s="92"/>
      <c r="D22" s="92"/>
      <c r="E22" s="92"/>
      <c r="F22" s="92"/>
      <c r="G22" s="93"/>
      <c r="H22" s="97"/>
      <c r="I22" s="98">
        <v>1</v>
      </c>
      <c r="J22" s="99"/>
    </row>
    <row r="23" spans="1:16" x14ac:dyDescent="0.2">
      <c r="A23" s="91"/>
      <c r="B23" s="91" t="s">
        <v>52</v>
      </c>
      <c r="C23" s="92" t="s">
        <v>53</v>
      </c>
      <c r="D23" s="92"/>
      <c r="E23" s="92"/>
      <c r="F23" s="92"/>
      <c r="G23" s="93"/>
      <c r="H23" s="97"/>
      <c r="I23" s="98">
        <v>1</v>
      </c>
      <c r="J23" s="99">
        <f>'Rekapitulace Objekt SO 02'!H25</f>
        <v>0</v>
      </c>
      <c r="O23">
        <f>'Rekapitulace Objekt SO 02'!O27</f>
        <v>0</v>
      </c>
      <c r="P23">
        <f>'Rekapitulace Objekt SO 02'!P27</f>
        <v>0</v>
      </c>
    </row>
    <row r="24" spans="1:16" ht="25.5" customHeight="1" x14ac:dyDescent="0.25">
      <c r="A24" s="101"/>
      <c r="B24" s="320" t="s">
        <v>54</v>
      </c>
      <c r="C24" s="321"/>
      <c r="D24" s="321"/>
      <c r="E24" s="321"/>
      <c r="F24" s="102"/>
      <c r="G24" s="103"/>
      <c r="H24" s="104"/>
      <c r="I24" s="105"/>
      <c r="J24" s="100">
        <f>SUM(J22:J23)</f>
        <v>0</v>
      </c>
    </row>
    <row r="25" spans="1:16" ht="13.5" thickBot="1" x14ac:dyDescent="0.25">
      <c r="J25" s="90"/>
    </row>
    <row r="26" spans="1:16" x14ac:dyDescent="0.2">
      <c r="A26" s="117"/>
      <c r="B26" s="118" t="s">
        <v>55</v>
      </c>
      <c r="C26" s="119"/>
      <c r="D26" s="119"/>
      <c r="E26" s="119"/>
      <c r="F26" s="119"/>
      <c r="G26" s="120"/>
      <c r="H26" s="119"/>
      <c r="I26" s="121"/>
      <c r="J26" s="122" t="s">
        <v>20</v>
      </c>
    </row>
    <row r="27" spans="1:16" x14ac:dyDescent="0.2">
      <c r="A27" s="112"/>
      <c r="B27" s="107" t="s">
        <v>56</v>
      </c>
      <c r="C27" s="107"/>
      <c r="D27" s="107"/>
      <c r="E27" s="107">
        <v>15</v>
      </c>
      <c r="F27" s="107" t="s">
        <v>57</v>
      </c>
      <c r="G27" s="109"/>
      <c r="H27" s="107"/>
      <c r="I27" s="108"/>
      <c r="J27" s="115">
        <f>SUM(O23:O24)</f>
        <v>0</v>
      </c>
    </row>
    <row r="28" spans="1:16" x14ac:dyDescent="0.2">
      <c r="A28" s="113"/>
      <c r="B28" s="46" t="s">
        <v>58</v>
      </c>
      <c r="C28" s="46"/>
      <c r="D28" s="46"/>
      <c r="E28" s="46">
        <v>15</v>
      </c>
      <c r="F28" s="46" t="s">
        <v>57</v>
      </c>
      <c r="G28" s="110"/>
      <c r="H28" s="46"/>
      <c r="I28" s="106"/>
      <c r="J28" s="116">
        <f>J27*(E28/100)</f>
        <v>0</v>
      </c>
    </row>
    <row r="29" spans="1:16" x14ac:dyDescent="0.2">
      <c r="A29" s="113"/>
      <c r="B29" s="46" t="s">
        <v>56</v>
      </c>
      <c r="C29" s="46"/>
      <c r="D29" s="46"/>
      <c r="E29" s="46">
        <v>21</v>
      </c>
      <c r="F29" s="46" t="s">
        <v>57</v>
      </c>
      <c r="G29" s="110"/>
      <c r="H29" s="46"/>
      <c r="I29" s="106"/>
      <c r="J29" s="116">
        <f>SUM(P23:P24)</f>
        <v>0</v>
      </c>
    </row>
    <row r="30" spans="1:16" ht="13.5" thickBot="1" x14ac:dyDescent="0.25">
      <c r="A30" s="114"/>
      <c r="B30" s="39" t="s">
        <v>58</v>
      </c>
      <c r="C30" s="39"/>
      <c r="D30" s="39"/>
      <c r="E30" s="39">
        <v>21</v>
      </c>
      <c r="F30" s="39" t="s">
        <v>57</v>
      </c>
      <c r="G30" s="111"/>
      <c r="H30" s="46"/>
      <c r="I30" s="106"/>
      <c r="J30" s="116">
        <f>J29*(E30/100)</f>
        <v>0</v>
      </c>
    </row>
    <row r="31" spans="1:16" ht="16.5" thickBot="1" x14ac:dyDescent="0.25">
      <c r="A31" s="123"/>
      <c r="B31" s="124" t="s">
        <v>59</v>
      </c>
      <c r="C31" s="125"/>
      <c r="D31" s="125"/>
      <c r="E31" s="125"/>
      <c r="F31" s="125"/>
      <c r="G31" s="125"/>
      <c r="H31" s="126"/>
      <c r="I31" s="127"/>
      <c r="J31" s="128">
        <f>SUM(J27:J30)</f>
        <v>0</v>
      </c>
    </row>
    <row r="33" spans="2:52" x14ac:dyDescent="0.2">
      <c r="B33" s="319" t="s">
        <v>60</v>
      </c>
      <c r="C33" s="319"/>
      <c r="D33" s="319"/>
      <c r="E33" s="319"/>
      <c r="F33" s="319"/>
      <c r="G33" s="319"/>
      <c r="H33" s="319"/>
      <c r="I33" s="319"/>
      <c r="J33" s="319"/>
      <c r="AZ33" s="129" t="str">
        <f>B33</f>
        <v>PODMÍNKY PRO ZPRACOVÁNÍ NABÍDKOVÉ CENY</v>
      </c>
    </row>
    <row r="34" spans="2:52" ht="51" x14ac:dyDescent="0.2">
      <c r="B34" s="319" t="s">
        <v>61</v>
      </c>
      <c r="C34" s="319"/>
      <c r="D34" s="319"/>
      <c r="E34" s="319"/>
      <c r="F34" s="319"/>
      <c r="G34" s="319"/>
      <c r="H34" s="319"/>
      <c r="I34" s="319"/>
      <c r="J34" s="319"/>
      <c r="AZ34" s="129" t="str">
        <f>B34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36" spans="2:52" ht="51" x14ac:dyDescent="0.2">
      <c r="B36" s="319" t="s">
        <v>62</v>
      </c>
      <c r="C36" s="319"/>
      <c r="D36" s="319"/>
      <c r="E36" s="319"/>
      <c r="F36" s="319"/>
      <c r="G36" s="319"/>
      <c r="H36" s="319"/>
      <c r="I36" s="319"/>
      <c r="J36" s="319"/>
      <c r="AZ36" s="129" t="str">
        <f>B36</f>
        <v>Předpokládá se, že dodavatel před zpracováním cenové nabídky pečlivě prostuduje všechny pokyny a podmínky pro zpracování nabídkové ceny obsažené v zadávacích podmínkách a bude se jimi při zpracování nabídkové ceny řídit. Soupis stavebních prací, dodávek a služeb vzhledem k tomu, že se jedná o zakázku malého rozsahu, není sestaven dle vyhlášky Ministerstva pro místní rozvoj č.169/2016 Sb. Jedná se o zadání na požadavky na výkon a funkci.</v>
      </c>
    </row>
    <row r="38" spans="2:52" ht="25.5" x14ac:dyDescent="0.2">
      <c r="B38" s="319" t="s">
        <v>576</v>
      </c>
      <c r="C38" s="319"/>
      <c r="D38" s="319"/>
      <c r="E38" s="319"/>
      <c r="F38" s="319"/>
      <c r="G38" s="319"/>
      <c r="H38" s="319"/>
      <c r="I38" s="319"/>
      <c r="J38" s="319"/>
      <c r="AZ38" s="129" t="str">
        <f>B38</f>
        <v>Vedlejší a ostatní náklady jsou popsány v samostatném soupisu stavebních prací, dodávek a služeb v části stavební SO 02 9.</v>
      </c>
    </row>
    <row r="39" spans="2:52" x14ac:dyDescent="0.2">
      <c r="B39" s="319"/>
      <c r="C39" s="319"/>
      <c r="D39" s="319"/>
      <c r="E39" s="319"/>
      <c r="F39" s="319"/>
      <c r="G39" s="319"/>
      <c r="H39" s="319"/>
      <c r="I39" s="319"/>
      <c r="J39" s="319"/>
    </row>
    <row r="40" spans="2:52" x14ac:dyDescent="0.2">
      <c r="B40" s="319" t="s">
        <v>63</v>
      </c>
      <c r="C40" s="319"/>
      <c r="D40" s="319"/>
      <c r="E40" s="319"/>
      <c r="F40" s="319"/>
      <c r="G40" s="319"/>
      <c r="H40" s="319"/>
      <c r="I40" s="319"/>
      <c r="J40" s="319"/>
      <c r="AZ40" s="129" t="str">
        <f>B40</f>
        <v>Použitá cenová soustava:</v>
      </c>
    </row>
    <row r="41" spans="2:52" ht="25.5" x14ac:dyDescent="0.2">
      <c r="B41" s="319" t="s">
        <v>64</v>
      </c>
      <c r="C41" s="319"/>
      <c r="D41" s="319"/>
      <c r="E41" s="319"/>
      <c r="F41" s="319"/>
      <c r="G41" s="319"/>
      <c r="H41" s="319"/>
      <c r="I41" s="319"/>
      <c r="J41" s="319"/>
      <c r="AZ41" s="129" t="str">
        <f>B41</f>
        <v>Soupisy stavebních prací, dodávek a služeb jsou zpracovány s použitím cenové soustavy zpracované společností RTS, a.s.. Položky z cenové soustavy mají uveden odkaz na cenovou soustavu včetně označení příslušného ceníku.</v>
      </c>
    </row>
    <row r="43" spans="2:52" ht="38.25" x14ac:dyDescent="0.2">
      <c r="B43" s="319" t="s">
        <v>65</v>
      </c>
      <c r="C43" s="319"/>
      <c r="D43" s="319"/>
      <c r="E43" s="319"/>
      <c r="F43" s="319"/>
      <c r="G43" s="319"/>
      <c r="H43" s="319"/>
      <c r="I43" s="319"/>
      <c r="J43" s="319"/>
      <c r="AZ43" s="129" t="str">
        <f>B43</f>
        <v>Položky soupisu prací, které cenová soustava neobsahuje, jsou označeny popisem „vlastní“. Pro tyto položky jsou cenové a technické podmínky definovány jejich popisem, případně odkazem na konkrétní část příslušné dokumentace nebo smlouvu.</v>
      </c>
    </row>
    <row r="45" spans="2:52" x14ac:dyDescent="0.2">
      <c r="B45" s="319" t="s">
        <v>66</v>
      </c>
      <c r="C45" s="319"/>
      <c r="D45" s="319"/>
      <c r="E45" s="319"/>
      <c r="F45" s="319"/>
      <c r="G45" s="319"/>
      <c r="H45" s="319"/>
      <c r="I45" s="319"/>
      <c r="J45" s="319"/>
      <c r="AZ45" s="129" t="str">
        <f>B45</f>
        <v>Pokud není uvedeno jinak, oceňuje se v těchto položkách dodávka i montáž.</v>
      </c>
    </row>
    <row r="47" spans="2:52" x14ac:dyDescent="0.2">
      <c r="B47" s="319" t="s">
        <v>67</v>
      </c>
      <c r="C47" s="319"/>
      <c r="D47" s="319"/>
      <c r="E47" s="319"/>
      <c r="F47" s="319"/>
      <c r="G47" s="319"/>
      <c r="H47" s="319"/>
      <c r="I47" s="319"/>
      <c r="J47" s="319"/>
      <c r="AZ47" s="129" t="str">
        <f>B47</f>
        <v>Ve všech listech tohoto souboru můžete měnit pouze buňky s modrým pozadím. Jedná se o tyto údaje :</v>
      </c>
    </row>
    <row r="48" spans="2:52" x14ac:dyDescent="0.2">
      <c r="B48" s="319" t="s">
        <v>68</v>
      </c>
      <c r="C48" s="319"/>
      <c r="D48" s="319"/>
      <c r="E48" s="319"/>
      <c r="F48" s="319"/>
      <c r="G48" s="319"/>
      <c r="H48" s="319"/>
      <c r="I48" s="319"/>
      <c r="J48" s="319"/>
      <c r="AZ48" s="129" t="str">
        <f>B48</f>
        <v>- údaje o firmě</v>
      </c>
    </row>
    <row r="49" spans="1:52" x14ac:dyDescent="0.2">
      <c r="B49" s="319" t="s">
        <v>69</v>
      </c>
      <c r="C49" s="319"/>
      <c r="D49" s="319"/>
      <c r="E49" s="319"/>
      <c r="F49" s="319"/>
      <c r="G49" s="319"/>
      <c r="H49" s="319"/>
      <c r="I49" s="319"/>
      <c r="J49" s="319"/>
      <c r="AZ49" s="129" t="str">
        <f>B49</f>
        <v>- jednotkové ceny položek zadané na maximálně dvě desetinná místa</v>
      </c>
    </row>
    <row r="51" spans="1:52" x14ac:dyDescent="0.2">
      <c r="B51" s="328" t="s">
        <v>592</v>
      </c>
      <c r="C51" s="328"/>
      <c r="D51" s="328"/>
      <c r="E51" s="328"/>
      <c r="F51" s="328"/>
      <c r="G51" s="328"/>
      <c r="H51" s="328"/>
      <c r="I51" s="328"/>
      <c r="J51" s="328"/>
    </row>
    <row r="52" spans="1:52" ht="69" customHeight="1" x14ac:dyDescent="0.2">
      <c r="B52" s="328" t="s">
        <v>590</v>
      </c>
      <c r="C52" s="328"/>
      <c r="D52" s="328"/>
      <c r="E52" s="328"/>
      <c r="F52" s="328"/>
      <c r="G52" s="328"/>
      <c r="H52" s="328"/>
      <c r="I52" s="328"/>
      <c r="J52" s="328"/>
    </row>
    <row r="53" spans="1:52" ht="13.5" customHeight="1" x14ac:dyDescent="0.2">
      <c r="B53" s="287"/>
      <c r="C53" s="287"/>
      <c r="D53" s="287"/>
      <c r="E53" s="287"/>
      <c r="F53" s="287"/>
      <c r="G53" s="296"/>
      <c r="H53" s="287"/>
      <c r="I53" s="296"/>
      <c r="J53" s="297"/>
    </row>
    <row r="54" spans="1:52" x14ac:dyDescent="0.2">
      <c r="B54" s="328" t="s">
        <v>593</v>
      </c>
      <c r="C54" s="328"/>
      <c r="D54" s="328"/>
      <c r="E54" s="328"/>
      <c r="F54" s="328"/>
      <c r="G54" s="328"/>
      <c r="H54" s="328"/>
      <c r="I54" s="328"/>
      <c r="J54" s="328"/>
    </row>
    <row r="55" spans="1:52" ht="40.5" customHeight="1" x14ac:dyDescent="0.2">
      <c r="B55" s="328" t="s">
        <v>591</v>
      </c>
      <c r="C55" s="328"/>
      <c r="D55" s="328"/>
      <c r="E55" s="328"/>
      <c r="F55" s="328"/>
      <c r="G55" s="328"/>
      <c r="H55" s="328"/>
      <c r="I55" s="328"/>
      <c r="J55" s="328"/>
    </row>
    <row r="57" spans="1:52" ht="25.5" customHeight="1" x14ac:dyDescent="0.25">
      <c r="A57" s="134"/>
      <c r="B57" s="27" t="s">
        <v>70</v>
      </c>
    </row>
    <row r="58" spans="1:52" ht="25.5" customHeight="1" x14ac:dyDescent="0.2">
      <c r="A58" s="134"/>
    </row>
    <row r="59" spans="1:52" ht="25.5" customHeight="1" x14ac:dyDescent="0.2">
      <c r="A59" s="134"/>
      <c r="B59" s="130" t="s">
        <v>71</v>
      </c>
      <c r="C59" s="131" t="s">
        <v>72</v>
      </c>
      <c r="D59" s="131"/>
      <c r="E59" s="131"/>
      <c r="F59" s="131"/>
      <c r="G59" s="132"/>
      <c r="H59" s="132"/>
      <c r="I59" s="132"/>
      <c r="J59" s="133" t="s">
        <v>73</v>
      </c>
    </row>
    <row r="60" spans="1:52" ht="25.5" customHeight="1" x14ac:dyDescent="0.2">
      <c r="A60" s="134"/>
      <c r="B60" s="135" t="s">
        <v>74</v>
      </c>
      <c r="C60" s="325" t="s">
        <v>75</v>
      </c>
      <c r="D60" s="325"/>
      <c r="E60" s="325"/>
      <c r="F60" s="326"/>
      <c r="G60" s="327"/>
      <c r="H60" s="327"/>
      <c r="I60" s="327"/>
      <c r="J60" s="136">
        <f>'SO 02 4b Pol'!F8</f>
        <v>0</v>
      </c>
    </row>
    <row r="61" spans="1:52" ht="25.5" customHeight="1" x14ac:dyDescent="0.2">
      <c r="A61" s="134"/>
      <c r="B61" s="134" t="s">
        <v>76</v>
      </c>
      <c r="C61" s="322" t="s">
        <v>77</v>
      </c>
      <c r="D61" s="322"/>
      <c r="E61" s="322"/>
      <c r="F61" s="323"/>
      <c r="G61" s="324"/>
      <c r="H61" s="324"/>
      <c r="I61" s="324"/>
      <c r="J61" s="137">
        <f>'SO 02 1 Pol'!F8</f>
        <v>0</v>
      </c>
    </row>
    <row r="62" spans="1:52" ht="25.5" customHeight="1" x14ac:dyDescent="0.2">
      <c r="A62" s="134"/>
      <c r="B62" s="134" t="s">
        <v>76</v>
      </c>
      <c r="C62" s="322" t="s">
        <v>78</v>
      </c>
      <c r="D62" s="322"/>
      <c r="E62" s="322"/>
      <c r="F62" s="323"/>
      <c r="G62" s="324"/>
      <c r="H62" s="324"/>
      <c r="I62" s="324"/>
      <c r="J62" s="137">
        <f>'SO 02 4a Pol'!F8</f>
        <v>0</v>
      </c>
    </row>
    <row r="63" spans="1:52" ht="25.5" customHeight="1" x14ac:dyDescent="0.2">
      <c r="A63" s="134"/>
      <c r="B63" s="134" t="s">
        <v>79</v>
      </c>
      <c r="C63" s="322" t="s">
        <v>80</v>
      </c>
      <c r="D63" s="322"/>
      <c r="E63" s="322"/>
      <c r="F63" s="323"/>
      <c r="G63" s="324"/>
      <c r="H63" s="324"/>
      <c r="I63" s="324"/>
      <c r="J63" s="137">
        <f>'SO 02 1 Pol'!F17+'SO 02 2 Pol'!F8</f>
        <v>0</v>
      </c>
    </row>
    <row r="64" spans="1:52" ht="25.5" customHeight="1" x14ac:dyDescent="0.2">
      <c r="A64" s="134"/>
      <c r="B64" s="134" t="s">
        <v>79</v>
      </c>
      <c r="C64" s="322" t="s">
        <v>81</v>
      </c>
      <c r="D64" s="322"/>
      <c r="E64" s="322"/>
      <c r="F64" s="323"/>
      <c r="G64" s="324"/>
      <c r="H64" s="324"/>
      <c r="I64" s="324"/>
      <c r="J64" s="137">
        <f>'SO 02 4a Pol'!F17+'SO 02 4b Pol'!F16</f>
        <v>0</v>
      </c>
    </row>
    <row r="65" spans="1:10" ht="25.5" customHeight="1" x14ac:dyDescent="0.2">
      <c r="A65" s="134"/>
      <c r="B65" s="134" t="s">
        <v>82</v>
      </c>
      <c r="C65" s="322" t="s">
        <v>83</v>
      </c>
      <c r="D65" s="322"/>
      <c r="E65" s="322"/>
      <c r="F65" s="323"/>
      <c r="G65" s="324"/>
      <c r="H65" s="324"/>
      <c r="I65" s="324"/>
      <c r="J65" s="137">
        <f>'SO 02 4a Pol'!F25</f>
        <v>0</v>
      </c>
    </row>
    <row r="66" spans="1:10" ht="25.5" customHeight="1" x14ac:dyDescent="0.2">
      <c r="A66" s="134"/>
      <c r="B66" s="134" t="s">
        <v>82</v>
      </c>
      <c r="C66" s="322" t="s">
        <v>84</v>
      </c>
      <c r="D66" s="322"/>
      <c r="E66" s="322"/>
      <c r="F66" s="323"/>
      <c r="G66" s="324"/>
      <c r="H66" s="324"/>
      <c r="I66" s="324"/>
      <c r="J66" s="137">
        <f>'SO 02 1 Pol'!F49+'SO 02 2 Pol'!F15</f>
        <v>0</v>
      </c>
    </row>
    <row r="67" spans="1:10" ht="25.5" customHeight="1" x14ac:dyDescent="0.2">
      <c r="A67" s="134"/>
      <c r="B67" s="134" t="s">
        <v>85</v>
      </c>
      <c r="C67" s="322" t="s">
        <v>86</v>
      </c>
      <c r="D67" s="322"/>
      <c r="E67" s="322"/>
      <c r="F67" s="323"/>
      <c r="G67" s="324"/>
      <c r="H67" s="324"/>
      <c r="I67" s="324"/>
      <c r="J67" s="137">
        <f>'SO 02 4a Pol'!F28</f>
        <v>0</v>
      </c>
    </row>
    <row r="68" spans="1:10" ht="25.5" customHeight="1" x14ac:dyDescent="0.2">
      <c r="A68" s="134"/>
      <c r="B68" s="134" t="s">
        <v>87</v>
      </c>
      <c r="C68" s="322" t="s">
        <v>88</v>
      </c>
      <c r="D68" s="322"/>
      <c r="E68" s="322"/>
      <c r="F68" s="323"/>
      <c r="G68" s="324"/>
      <c r="H68" s="324"/>
      <c r="I68" s="324"/>
      <c r="J68" s="137">
        <f>'SO 02 1 Pol'!F57</f>
        <v>0</v>
      </c>
    </row>
    <row r="69" spans="1:10" ht="25.5" customHeight="1" x14ac:dyDescent="0.2">
      <c r="A69" s="134"/>
      <c r="B69" s="134" t="s">
        <v>89</v>
      </c>
      <c r="C69" s="322" t="s">
        <v>90</v>
      </c>
      <c r="D69" s="322"/>
      <c r="E69" s="322"/>
      <c r="F69" s="323"/>
      <c r="G69" s="324"/>
      <c r="H69" s="324"/>
      <c r="I69" s="324"/>
      <c r="J69" s="137">
        <f>'SO 02 1 Pol'!F63+'SO 02 2 Pol'!F19</f>
        <v>0</v>
      </c>
    </row>
    <row r="70" spans="1:10" ht="25.5" customHeight="1" x14ac:dyDescent="0.2">
      <c r="A70" s="134"/>
      <c r="B70" s="134" t="s">
        <v>91</v>
      </c>
      <c r="C70" s="322" t="s">
        <v>92</v>
      </c>
      <c r="D70" s="322"/>
      <c r="E70" s="322"/>
      <c r="F70" s="323"/>
      <c r="G70" s="324"/>
      <c r="H70" s="324"/>
      <c r="I70" s="324"/>
      <c r="J70" s="137">
        <f>'SO 02 1 Pol'!F71</f>
        <v>0</v>
      </c>
    </row>
    <row r="71" spans="1:10" ht="25.5" customHeight="1" x14ac:dyDescent="0.2">
      <c r="A71" s="134"/>
      <c r="B71" s="134" t="s">
        <v>93</v>
      </c>
      <c r="C71" s="322" t="s">
        <v>94</v>
      </c>
      <c r="D71" s="322"/>
      <c r="E71" s="322"/>
      <c r="F71" s="323"/>
      <c r="G71" s="324"/>
      <c r="H71" s="324"/>
      <c r="I71" s="324"/>
      <c r="J71" s="137">
        <f>'SO 02 2 Pol'!F26</f>
        <v>0</v>
      </c>
    </row>
    <row r="72" spans="1:10" ht="25.5" customHeight="1" x14ac:dyDescent="0.2">
      <c r="A72" s="134"/>
      <c r="B72" s="134" t="s">
        <v>95</v>
      </c>
      <c r="C72" s="322" t="s">
        <v>96</v>
      </c>
      <c r="D72" s="322"/>
      <c r="E72" s="322"/>
      <c r="F72" s="323"/>
      <c r="G72" s="324"/>
      <c r="H72" s="324"/>
      <c r="I72" s="324"/>
      <c r="J72" s="137">
        <f>'SO 02 1 Pol'!F80+'SO 02 2 Pol'!F31</f>
        <v>0</v>
      </c>
    </row>
    <row r="73" spans="1:10" ht="25.5" customHeight="1" x14ac:dyDescent="0.2">
      <c r="A73" s="134"/>
      <c r="B73" s="134" t="s">
        <v>97</v>
      </c>
      <c r="C73" s="322" t="s">
        <v>98</v>
      </c>
      <c r="D73" s="322"/>
      <c r="E73" s="322"/>
      <c r="F73" s="323"/>
      <c r="G73" s="324"/>
      <c r="H73" s="324"/>
      <c r="I73" s="324"/>
      <c r="J73" s="137">
        <f>'SO 02 1 Pol'!F85+'SO 02 2 Pol'!F34</f>
        <v>0</v>
      </c>
    </row>
    <row r="74" spans="1:10" ht="25.5" customHeight="1" x14ac:dyDescent="0.2">
      <c r="A74" s="134"/>
      <c r="B74" s="134" t="s">
        <v>99</v>
      </c>
      <c r="C74" s="322" t="s">
        <v>100</v>
      </c>
      <c r="D74" s="322"/>
      <c r="E74" s="322"/>
      <c r="F74" s="323"/>
      <c r="G74" s="324"/>
      <c r="H74" s="324"/>
      <c r="I74" s="324"/>
      <c r="J74" s="137">
        <f>'SO 02 1 Pol'!F89</f>
        <v>0</v>
      </c>
    </row>
    <row r="75" spans="1:10" ht="25.5" customHeight="1" x14ac:dyDescent="0.2">
      <c r="A75" s="134"/>
      <c r="B75" s="134" t="s">
        <v>101</v>
      </c>
      <c r="C75" s="322" t="s">
        <v>102</v>
      </c>
      <c r="D75" s="322"/>
      <c r="E75" s="322"/>
      <c r="F75" s="323"/>
      <c r="G75" s="324"/>
      <c r="H75" s="324"/>
      <c r="I75" s="324"/>
      <c r="J75" s="137">
        <f>'SO 02 1 Pol'!F106+'SO 02 2 Pol'!F38</f>
        <v>0</v>
      </c>
    </row>
    <row r="76" spans="1:10" ht="25.5" customHeight="1" x14ac:dyDescent="0.2">
      <c r="A76" s="134"/>
      <c r="B76" s="134" t="s">
        <v>103</v>
      </c>
      <c r="C76" s="322" t="s">
        <v>104</v>
      </c>
      <c r="D76" s="322"/>
      <c r="E76" s="322"/>
      <c r="F76" s="323"/>
      <c r="G76" s="324"/>
      <c r="H76" s="324"/>
      <c r="I76" s="324"/>
      <c r="J76" s="137">
        <f>'SO 02 1 Pol'!F113+'SO 02 2 Pol'!F43</f>
        <v>0</v>
      </c>
    </row>
    <row r="77" spans="1:10" ht="25.5" customHeight="1" x14ac:dyDescent="0.2">
      <c r="A77" s="134"/>
      <c r="B77" s="134" t="s">
        <v>105</v>
      </c>
      <c r="C77" s="322" t="s">
        <v>106</v>
      </c>
      <c r="D77" s="322"/>
      <c r="E77" s="322"/>
      <c r="F77" s="323"/>
      <c r="G77" s="324"/>
      <c r="H77" s="324"/>
      <c r="I77" s="324"/>
      <c r="J77" s="137">
        <f>'SO 02 4a Pol'!F34</f>
        <v>0</v>
      </c>
    </row>
    <row r="78" spans="1:10" ht="25.5" customHeight="1" x14ac:dyDescent="0.2">
      <c r="A78" s="134"/>
      <c r="B78" s="134" t="s">
        <v>107</v>
      </c>
      <c r="C78" s="322" t="s">
        <v>108</v>
      </c>
      <c r="D78" s="322"/>
      <c r="E78" s="322"/>
      <c r="F78" s="323"/>
      <c r="G78" s="324"/>
      <c r="H78" s="324"/>
      <c r="I78" s="324"/>
      <c r="J78" s="137">
        <f>'SO 02 3a Pol'!F8+'SO 02 3b Pol'!F8</f>
        <v>0</v>
      </c>
    </row>
    <row r="79" spans="1:10" ht="25.5" customHeight="1" x14ac:dyDescent="0.2">
      <c r="A79" s="134"/>
      <c r="B79" s="134" t="s">
        <v>109</v>
      </c>
      <c r="C79" s="322" t="s">
        <v>110</v>
      </c>
      <c r="D79" s="322"/>
      <c r="E79" s="322"/>
      <c r="F79" s="323"/>
      <c r="G79" s="324"/>
      <c r="H79" s="324"/>
      <c r="I79" s="324"/>
      <c r="J79" s="137">
        <f>'SO 02 1 Pol'!F117+'SO 02 2 Pol'!F47</f>
        <v>0</v>
      </c>
    </row>
    <row r="80" spans="1:10" ht="25.5" customHeight="1" x14ac:dyDescent="0.2">
      <c r="A80" s="134"/>
      <c r="B80" s="134" t="s">
        <v>111</v>
      </c>
      <c r="C80" s="322" t="s">
        <v>112</v>
      </c>
      <c r="D80" s="322"/>
      <c r="E80" s="322"/>
      <c r="F80" s="323"/>
      <c r="G80" s="324"/>
      <c r="H80" s="324"/>
      <c r="I80" s="324"/>
      <c r="J80" s="137">
        <f>'SO 02 1 Pol'!F123</f>
        <v>0</v>
      </c>
    </row>
    <row r="81" spans="1:10" ht="25.5" customHeight="1" x14ac:dyDescent="0.2">
      <c r="A81" s="134"/>
      <c r="B81" s="134" t="s">
        <v>113</v>
      </c>
      <c r="C81" s="322" t="s">
        <v>114</v>
      </c>
      <c r="D81" s="322"/>
      <c r="E81" s="322"/>
      <c r="F81" s="323"/>
      <c r="G81" s="324"/>
      <c r="H81" s="324"/>
      <c r="I81" s="324"/>
      <c r="J81" s="137">
        <f>'SO 02 1 Pol'!F132</f>
        <v>0</v>
      </c>
    </row>
    <row r="82" spans="1:10" ht="25.5" customHeight="1" x14ac:dyDescent="0.2">
      <c r="A82" s="140"/>
      <c r="B82" s="134" t="s">
        <v>115</v>
      </c>
      <c r="C82" s="322" t="s">
        <v>116</v>
      </c>
      <c r="D82" s="322"/>
      <c r="E82" s="322"/>
      <c r="F82" s="323"/>
      <c r="G82" s="324"/>
      <c r="H82" s="324"/>
      <c r="I82" s="324"/>
      <c r="J82" s="137">
        <f>'SO 02 2 Pol'!F54</f>
        <v>0</v>
      </c>
    </row>
    <row r="83" spans="1:10" x14ac:dyDescent="0.2">
      <c r="A83" s="88"/>
      <c r="B83" s="134" t="s">
        <v>117</v>
      </c>
      <c r="C83" s="322" t="s">
        <v>118</v>
      </c>
      <c r="D83" s="322"/>
      <c r="E83" s="322"/>
      <c r="F83" s="323"/>
      <c r="G83" s="324"/>
      <c r="H83" s="324"/>
      <c r="I83" s="324"/>
      <c r="J83" s="137">
        <f>'SO 02 1 Pol'!F140+'SO 02 2 Pol'!F58</f>
        <v>0</v>
      </c>
    </row>
    <row r="84" spans="1:10" x14ac:dyDescent="0.2">
      <c r="A84" s="88"/>
      <c r="B84" s="134" t="s">
        <v>119</v>
      </c>
      <c r="C84" s="322" t="s">
        <v>120</v>
      </c>
      <c r="D84" s="322"/>
      <c r="E84" s="322"/>
      <c r="F84" s="323"/>
      <c r="G84" s="324"/>
      <c r="H84" s="324"/>
      <c r="I84" s="324"/>
      <c r="J84" s="137">
        <f>'SO 02 1 Pol'!F146+'SO 02 2 Pol'!F68</f>
        <v>0</v>
      </c>
    </row>
    <row r="85" spans="1:10" x14ac:dyDescent="0.2">
      <c r="A85" s="88"/>
      <c r="B85" s="134" t="s">
        <v>121</v>
      </c>
      <c r="C85" s="322" t="s">
        <v>122</v>
      </c>
      <c r="D85" s="322"/>
      <c r="E85" s="322"/>
      <c r="F85" s="323"/>
      <c r="G85" s="324"/>
      <c r="H85" s="324"/>
      <c r="I85" s="324"/>
      <c r="J85" s="137">
        <f>'SO 02 9 Pol'!F8</f>
        <v>0</v>
      </c>
    </row>
    <row r="86" spans="1:10" x14ac:dyDescent="0.2">
      <c r="B86" s="138" t="s">
        <v>123</v>
      </c>
      <c r="C86" s="329" t="s">
        <v>124</v>
      </c>
      <c r="D86" s="329"/>
      <c r="E86" s="329"/>
      <c r="F86" s="330"/>
      <c r="G86" s="331"/>
      <c r="H86" s="331"/>
      <c r="I86" s="331"/>
      <c r="J86" s="139">
        <f>'SO 02 9 Pol'!F16</f>
        <v>0</v>
      </c>
    </row>
    <row r="87" spans="1:10" x14ac:dyDescent="0.2">
      <c r="B87" s="141" t="s">
        <v>125</v>
      </c>
      <c r="C87" s="142"/>
      <c r="D87" s="142"/>
      <c r="E87" s="142"/>
      <c r="F87" s="143"/>
      <c r="G87" s="144"/>
      <c r="H87" s="144"/>
      <c r="I87" s="144"/>
      <c r="J87" s="145">
        <f>SUM(J60:J86)</f>
        <v>0</v>
      </c>
    </row>
    <row r="88" spans="1:10" x14ac:dyDescent="0.2">
      <c r="B88" s="88"/>
      <c r="C88" s="88"/>
      <c r="D88" s="88"/>
      <c r="E88" s="88"/>
      <c r="F88" s="88"/>
      <c r="G88" s="89"/>
      <c r="H88" s="88"/>
      <c r="I88" s="89"/>
      <c r="J88" s="90"/>
    </row>
    <row r="89" spans="1:10" x14ac:dyDescent="0.2">
      <c r="B89" s="88"/>
      <c r="C89" s="88"/>
      <c r="D89" s="88"/>
      <c r="E89" s="88"/>
      <c r="F89" s="88"/>
      <c r="G89" s="89"/>
      <c r="H89" s="88"/>
      <c r="I89" s="89"/>
      <c r="J89" s="90"/>
    </row>
    <row r="90" spans="1:10" x14ac:dyDescent="0.2">
      <c r="B90" s="88"/>
      <c r="C90" s="88"/>
      <c r="D90" s="88"/>
      <c r="E90" s="88"/>
      <c r="F90" s="88"/>
      <c r="G90" s="89"/>
      <c r="H90" s="88"/>
      <c r="I90" s="89"/>
      <c r="J90" s="90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4">
    <mergeCell ref="C84:I84"/>
    <mergeCell ref="C85:I85"/>
    <mergeCell ref="C86:I86"/>
    <mergeCell ref="C78:I78"/>
    <mergeCell ref="C79:I79"/>
    <mergeCell ref="C80:I80"/>
    <mergeCell ref="C81:I81"/>
    <mergeCell ref="C82:I82"/>
    <mergeCell ref="C83:I83"/>
    <mergeCell ref="C77:I77"/>
    <mergeCell ref="C66:I66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65:I65"/>
    <mergeCell ref="B41:J41"/>
    <mergeCell ref="B43:J43"/>
    <mergeCell ref="B45:J45"/>
    <mergeCell ref="B47:J47"/>
    <mergeCell ref="B48:J48"/>
    <mergeCell ref="B49:J49"/>
    <mergeCell ref="C60:I60"/>
    <mergeCell ref="C61:I61"/>
    <mergeCell ref="C62:I62"/>
    <mergeCell ref="C63:I63"/>
    <mergeCell ref="C64:I64"/>
    <mergeCell ref="B51:J51"/>
    <mergeCell ref="B52:J52"/>
    <mergeCell ref="B54:J54"/>
    <mergeCell ref="B55:J55"/>
    <mergeCell ref="B40:J40"/>
    <mergeCell ref="B24:E24"/>
    <mergeCell ref="B33:J33"/>
    <mergeCell ref="B34:J34"/>
    <mergeCell ref="B36:J36"/>
    <mergeCell ref="B38:J38"/>
    <mergeCell ref="B39:J39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1811/2016</v>
      </c>
      <c r="C1" s="31" t="str">
        <f>Stavba!NazevStavby</f>
        <v>Vybudování výtahu v prostoru schodiště JC</v>
      </c>
      <c r="D1" s="31"/>
      <c r="E1" s="31"/>
      <c r="F1" s="31"/>
      <c r="G1" s="24"/>
      <c r="H1" s="33"/>
    </row>
    <row r="2" spans="1:8" ht="13.5" thickBot="1" x14ac:dyDescent="0.25">
      <c r="A2" s="25" t="s">
        <v>25</v>
      </c>
      <c r="B2" s="30"/>
      <c r="C2" s="333"/>
      <c r="D2" s="333"/>
      <c r="E2" s="333"/>
      <c r="F2" s="333"/>
      <c r="G2" s="26" t="s">
        <v>13</v>
      </c>
      <c r="H2" s="34"/>
    </row>
    <row r="3" spans="1:8" ht="13.5" thickTop="1" x14ac:dyDescent="0.2"/>
    <row r="4" spans="1:8" ht="18" x14ac:dyDescent="0.25">
      <c r="A4" s="332" t="s">
        <v>14</v>
      </c>
      <c r="B4" s="332"/>
      <c r="C4" s="332"/>
      <c r="D4" s="332"/>
      <c r="E4" s="332"/>
      <c r="F4" s="332"/>
      <c r="G4" s="332"/>
      <c r="H4" s="332"/>
    </row>
    <row r="6" spans="1:8" ht="15.75" x14ac:dyDescent="0.25">
      <c r="A6" s="32" t="s">
        <v>22</v>
      </c>
      <c r="B6" s="29">
        <f>B2</f>
        <v>0</v>
      </c>
    </row>
    <row r="7" spans="1:8" ht="15.75" x14ac:dyDescent="0.25">
      <c r="B7" s="334">
        <f>C2</f>
        <v>0</v>
      </c>
      <c r="C7" s="335"/>
      <c r="D7" s="335"/>
      <c r="E7" s="335"/>
      <c r="F7" s="335"/>
      <c r="G7" s="335"/>
    </row>
    <row r="9" spans="1:8" s="32" customFormat="1" ht="12.75" customHeight="1" x14ac:dyDescent="0.2">
      <c r="A9" s="32" t="s">
        <v>24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81ED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336" t="s">
        <v>26</v>
      </c>
      <c r="B1" s="336"/>
      <c r="C1" s="337"/>
      <c r="D1" s="336"/>
      <c r="E1" s="336"/>
      <c r="F1" s="336"/>
      <c r="G1" s="336"/>
    </row>
    <row r="2" spans="1:7" ht="13.5" thickTop="1" x14ac:dyDescent="0.2">
      <c r="A2" s="55" t="s">
        <v>27</v>
      </c>
      <c r="B2" s="56"/>
      <c r="C2" s="338"/>
      <c r="D2" s="338"/>
      <c r="E2" s="338"/>
      <c r="F2" s="338"/>
      <c r="G2" s="339"/>
    </row>
    <row r="3" spans="1:7" x14ac:dyDescent="0.2">
      <c r="A3" s="57" t="s">
        <v>28</v>
      </c>
      <c r="B3" s="58"/>
      <c r="C3" s="340"/>
      <c r="D3" s="340"/>
      <c r="E3" s="340"/>
      <c r="F3" s="340"/>
      <c r="G3" s="341"/>
    </row>
    <row r="4" spans="1:7" ht="13.5" thickBot="1" x14ac:dyDescent="0.25">
      <c r="A4" s="59" t="s">
        <v>29</v>
      </c>
      <c r="B4" s="60"/>
      <c r="C4" s="342"/>
      <c r="D4" s="342"/>
      <c r="E4" s="342"/>
      <c r="F4" s="342"/>
      <c r="G4" s="343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30</v>
      </c>
      <c r="B6" s="65" t="s">
        <v>31</v>
      </c>
      <c r="C6" s="66" t="s">
        <v>32</v>
      </c>
      <c r="D6" s="67" t="s">
        <v>33</v>
      </c>
      <c r="E6" s="68" t="s">
        <v>34</v>
      </c>
      <c r="F6" s="69" t="s">
        <v>35</v>
      </c>
      <c r="G6" s="70" t="s">
        <v>36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81ED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9"/>
  <sheetViews>
    <sheetView showGridLines="0" topLeftCell="A52" workbookViewId="0">
      <selection activeCell="H83" sqref="H83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1811/2016</v>
      </c>
      <c r="C1" s="31" t="str">
        <f>Stavba!NazevStavby</f>
        <v>Vybudování výtahu v prostoru schodiště JC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25</v>
      </c>
      <c r="B2" s="146" t="s">
        <v>52</v>
      </c>
      <c r="C2" s="345" t="s">
        <v>53</v>
      </c>
      <c r="D2" s="333"/>
      <c r="E2" s="333"/>
      <c r="F2" s="333"/>
      <c r="G2" s="26" t="s">
        <v>13</v>
      </c>
      <c r="H2" s="34"/>
      <c r="O2" s="8" t="s">
        <v>126</v>
      </c>
    </row>
    <row r="3" spans="1:15" ht="13.5" customHeight="1" thickTop="1" x14ac:dyDescent="0.2">
      <c r="H3" s="35"/>
    </row>
    <row r="4" spans="1:15" ht="18" customHeight="1" x14ac:dyDescent="0.25">
      <c r="A4" s="332" t="s">
        <v>14</v>
      </c>
      <c r="B4" s="332"/>
      <c r="C4" s="332"/>
      <c r="D4" s="332"/>
      <c r="E4" s="332"/>
      <c r="F4" s="332"/>
      <c r="G4" s="332"/>
      <c r="H4" s="332"/>
    </row>
    <row r="5" spans="1:15" ht="12.75" customHeight="1" x14ac:dyDescent="0.2">
      <c r="H5" s="35"/>
    </row>
    <row r="6" spans="1:15" ht="15.75" customHeight="1" x14ac:dyDescent="0.25">
      <c r="A6" s="32" t="s">
        <v>22</v>
      </c>
      <c r="B6" s="29" t="str">
        <f>B2</f>
        <v>SO 02</v>
      </c>
      <c r="H6" s="35"/>
    </row>
    <row r="7" spans="1:15" ht="15.75" customHeight="1" x14ac:dyDescent="0.25">
      <c r="B7" s="334" t="str">
        <f>C2</f>
        <v>Plodinová burza a Hypšmanova přístavba</v>
      </c>
      <c r="C7" s="335"/>
      <c r="D7" s="335"/>
      <c r="E7" s="335"/>
      <c r="F7" s="335"/>
      <c r="G7" s="335"/>
      <c r="H7" s="35"/>
    </row>
    <row r="8" spans="1:15" ht="12.75" customHeight="1" x14ac:dyDescent="0.2">
      <c r="H8" s="35"/>
    </row>
    <row r="9" spans="1:15" ht="12.75" customHeight="1" x14ac:dyDescent="0.2">
      <c r="A9" s="32" t="s">
        <v>24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127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7" t="s">
        <v>128</v>
      </c>
      <c r="B16" s="148"/>
      <c r="C16" s="148"/>
      <c r="D16" s="148"/>
      <c r="E16" s="148"/>
      <c r="F16" s="148"/>
      <c r="G16" s="148"/>
      <c r="H16" s="149"/>
      <c r="I16" s="32"/>
      <c r="J16" s="32"/>
    </row>
    <row r="17" spans="1:16" ht="12.75" customHeight="1" x14ac:dyDescent="0.2">
      <c r="A17" s="157" t="s">
        <v>129</v>
      </c>
      <c r="B17" s="158"/>
      <c r="C17" s="159"/>
      <c r="D17" s="159"/>
      <c r="E17" s="159"/>
      <c r="F17" s="159"/>
      <c r="G17" s="160"/>
      <c r="H17" s="161" t="s">
        <v>130</v>
      </c>
      <c r="I17" s="32"/>
      <c r="J17" s="32"/>
    </row>
    <row r="18" spans="1:16" ht="12.75" customHeight="1" x14ac:dyDescent="0.2">
      <c r="A18" s="155" t="s">
        <v>74</v>
      </c>
      <c r="B18" s="153" t="s">
        <v>131</v>
      </c>
      <c r="C18" s="152"/>
      <c r="D18" s="152"/>
      <c r="E18" s="152"/>
      <c r="F18" s="152"/>
      <c r="G18" s="154"/>
      <c r="H18" s="156">
        <f>'SO 02 1 Pol'!G155</f>
        <v>0</v>
      </c>
      <c r="I18" s="32"/>
      <c r="J18" s="32"/>
      <c r="O18">
        <f>'SO 02 1 Pol'!AN156</f>
        <v>0</v>
      </c>
      <c r="P18">
        <f>'SO 02 1 Pol'!AO156</f>
        <v>0</v>
      </c>
    </row>
    <row r="19" spans="1:16" ht="12.75" customHeight="1" x14ac:dyDescent="0.2">
      <c r="A19" s="155" t="s">
        <v>76</v>
      </c>
      <c r="B19" s="153" t="s">
        <v>132</v>
      </c>
      <c r="C19" s="152"/>
      <c r="D19" s="152"/>
      <c r="E19" s="152"/>
      <c r="F19" s="152"/>
      <c r="G19" s="154"/>
      <c r="H19" s="156">
        <f>'SO 02 2 Pol'!G77</f>
        <v>0</v>
      </c>
      <c r="I19" s="32"/>
      <c r="J19" s="32"/>
      <c r="O19">
        <f>'SO 02 2 Pol'!AN78</f>
        <v>0</v>
      </c>
      <c r="P19">
        <f>'SO 02 2 Pol'!AO78</f>
        <v>0</v>
      </c>
    </row>
    <row r="20" spans="1:16" ht="12.75" customHeight="1" x14ac:dyDescent="0.2">
      <c r="A20" s="155" t="s">
        <v>133</v>
      </c>
      <c r="B20" s="153" t="s">
        <v>134</v>
      </c>
      <c r="C20" s="152"/>
      <c r="D20" s="152"/>
      <c r="E20" s="152"/>
      <c r="F20" s="152"/>
      <c r="G20" s="154"/>
      <c r="H20" s="156">
        <f>'SO 02 3a Pol'!G38</f>
        <v>0</v>
      </c>
      <c r="I20" s="32"/>
      <c r="J20" s="32"/>
      <c r="O20">
        <f>'SO 02 3a Pol'!AN39</f>
        <v>0</v>
      </c>
      <c r="P20">
        <f>'SO 02 3a Pol'!AO39</f>
        <v>0</v>
      </c>
    </row>
    <row r="21" spans="1:16" ht="12.75" customHeight="1" x14ac:dyDescent="0.2">
      <c r="A21" s="155" t="s">
        <v>135</v>
      </c>
      <c r="B21" s="153" t="s">
        <v>136</v>
      </c>
      <c r="C21" s="152"/>
      <c r="D21" s="152"/>
      <c r="E21" s="152"/>
      <c r="F21" s="152"/>
      <c r="G21" s="154"/>
      <c r="H21" s="156">
        <f>'SO 02 3b Pol'!G32</f>
        <v>0</v>
      </c>
      <c r="I21" s="32"/>
      <c r="J21" s="32"/>
      <c r="O21">
        <f>'SO 02 3b Pol'!AN33</f>
        <v>0</v>
      </c>
      <c r="P21">
        <f>'SO 02 3b Pol'!AO33</f>
        <v>0</v>
      </c>
    </row>
    <row r="22" spans="1:16" ht="12.75" customHeight="1" x14ac:dyDescent="0.2">
      <c r="A22" s="155" t="s">
        <v>137</v>
      </c>
      <c r="B22" s="153" t="s">
        <v>138</v>
      </c>
      <c r="C22" s="152"/>
      <c r="D22" s="152"/>
      <c r="E22" s="152"/>
      <c r="F22" s="152"/>
      <c r="G22" s="154"/>
      <c r="H22" s="156">
        <f>'SO 02 4a Pol'!G51</f>
        <v>0</v>
      </c>
      <c r="I22" s="32"/>
      <c r="J22" s="32"/>
      <c r="O22">
        <f>'SO 02 4a Pol'!AN52</f>
        <v>0</v>
      </c>
      <c r="P22">
        <f>'SO 02 4a Pol'!AO52</f>
        <v>0</v>
      </c>
    </row>
    <row r="23" spans="1:16" ht="12.75" customHeight="1" x14ac:dyDescent="0.2">
      <c r="A23" s="155" t="s">
        <v>139</v>
      </c>
      <c r="B23" s="153" t="s">
        <v>140</v>
      </c>
      <c r="C23" s="152"/>
      <c r="D23" s="152"/>
      <c r="E23" s="152"/>
      <c r="F23" s="152"/>
      <c r="G23" s="154"/>
      <c r="H23" s="156">
        <f>'SO 02 4b Pol'!G20</f>
        <v>0</v>
      </c>
      <c r="I23" s="32"/>
      <c r="J23" s="32"/>
      <c r="O23">
        <f>'SO 02 4b Pol'!AN21</f>
        <v>0</v>
      </c>
      <c r="P23">
        <f>'SO 02 4b Pol'!AO21</f>
        <v>0</v>
      </c>
    </row>
    <row r="24" spans="1:16" ht="12.75" customHeight="1" x14ac:dyDescent="0.2">
      <c r="A24" s="155" t="s">
        <v>95</v>
      </c>
      <c r="B24" s="153" t="s">
        <v>577</v>
      </c>
      <c r="C24" s="152"/>
      <c r="D24" s="152"/>
      <c r="E24" s="152"/>
      <c r="F24" s="152"/>
      <c r="G24" s="154"/>
      <c r="H24" s="156">
        <f>'SO 02 9 Pol'!G23</f>
        <v>0</v>
      </c>
      <c r="I24" s="32"/>
      <c r="J24" s="32"/>
      <c r="O24">
        <f>'SO 02 9 Pol'!AN24</f>
        <v>0</v>
      </c>
      <c r="P24">
        <f>'SO 02 9 Pol'!AO24</f>
        <v>0</v>
      </c>
    </row>
    <row r="25" spans="1:16" ht="12.75" customHeight="1" thickBot="1" x14ac:dyDescent="0.25">
      <c r="A25" s="162"/>
      <c r="B25" s="163" t="s">
        <v>142</v>
      </c>
      <c r="C25" s="164"/>
      <c r="D25" s="165" t="str">
        <f>B2</f>
        <v>SO 02</v>
      </c>
      <c r="E25" s="164"/>
      <c r="F25" s="164"/>
      <c r="G25" s="166"/>
      <c r="H25" s="167">
        <f>SUM(H18:H24)</f>
        <v>0</v>
      </c>
      <c r="I25" s="32"/>
      <c r="J25" s="32"/>
    </row>
    <row r="26" spans="1:16" ht="12.75" customHeight="1" thickBot="1" x14ac:dyDescent="0.25">
      <c r="A26" s="32"/>
      <c r="B26" s="32"/>
      <c r="C26" s="32"/>
      <c r="D26" s="32"/>
      <c r="E26" s="32"/>
      <c r="F26" s="32"/>
      <c r="G26" s="32"/>
      <c r="H26" s="168"/>
      <c r="I26" s="32"/>
      <c r="J26" s="32"/>
    </row>
    <row r="27" spans="1:16" ht="12.75" customHeight="1" x14ac:dyDescent="0.2">
      <c r="A27" s="178"/>
      <c r="B27" s="179"/>
      <c r="C27" s="179"/>
      <c r="D27" s="179"/>
      <c r="E27" s="180"/>
      <c r="F27" s="179"/>
      <c r="G27" s="179"/>
      <c r="H27" s="181" t="s">
        <v>55</v>
      </c>
      <c r="I27" s="32"/>
      <c r="J27" s="32"/>
      <c r="O27" s="35">
        <f>H28</f>
        <v>0</v>
      </c>
      <c r="P27" s="35">
        <f>H30</f>
        <v>0</v>
      </c>
    </row>
    <row r="28" spans="1:16" ht="12.75" customHeight="1" x14ac:dyDescent="0.2">
      <c r="A28" s="173" t="s">
        <v>56</v>
      </c>
      <c r="B28" s="169"/>
      <c r="C28" s="169"/>
      <c r="D28" s="169">
        <v>15</v>
      </c>
      <c r="E28" s="170" t="s">
        <v>57</v>
      </c>
      <c r="F28" s="169"/>
      <c r="G28" s="169"/>
      <c r="H28" s="176">
        <f>SUM(O18:O25)</f>
        <v>0</v>
      </c>
      <c r="I28" s="32"/>
      <c r="J28" s="32"/>
    </row>
    <row r="29" spans="1:16" ht="12.75" customHeight="1" x14ac:dyDescent="0.2">
      <c r="A29" s="174" t="s">
        <v>58</v>
      </c>
      <c r="B29" s="150"/>
      <c r="C29" s="150"/>
      <c r="D29" s="150">
        <v>15</v>
      </c>
      <c r="E29" s="171" t="s">
        <v>57</v>
      </c>
      <c r="F29" s="150"/>
      <c r="G29" s="150"/>
      <c r="H29" s="177">
        <f>H28*(D29/100)</f>
        <v>0</v>
      </c>
      <c r="I29" s="32"/>
      <c r="J29" s="32"/>
    </row>
    <row r="30" spans="1:16" ht="12.75" customHeight="1" x14ac:dyDescent="0.2">
      <c r="A30" s="174" t="s">
        <v>56</v>
      </c>
      <c r="B30" s="150"/>
      <c r="C30" s="150"/>
      <c r="D30" s="150">
        <v>21</v>
      </c>
      <c r="E30" s="171" t="s">
        <v>57</v>
      </c>
      <c r="F30" s="150"/>
      <c r="G30" s="150"/>
      <c r="H30" s="177">
        <f>SUM(P18:P25)</f>
        <v>0</v>
      </c>
      <c r="I30" s="32"/>
      <c r="J30" s="32"/>
    </row>
    <row r="31" spans="1:16" ht="12.75" customHeight="1" thickBot="1" x14ac:dyDescent="0.25">
      <c r="A31" s="175" t="s">
        <v>58</v>
      </c>
      <c r="B31" s="151"/>
      <c r="C31" s="151"/>
      <c r="D31" s="151">
        <v>21</v>
      </c>
      <c r="E31" s="172" t="s">
        <v>57</v>
      </c>
      <c r="F31" s="150"/>
      <c r="G31" s="150"/>
      <c r="H31" s="177">
        <f>H30*(D31/100)</f>
        <v>0</v>
      </c>
      <c r="I31" s="32"/>
      <c r="J31" s="32"/>
    </row>
    <row r="32" spans="1:16" ht="12.75" customHeight="1" thickBot="1" x14ac:dyDescent="0.25">
      <c r="A32" s="182" t="s">
        <v>143</v>
      </c>
      <c r="B32" s="183"/>
      <c r="C32" s="183"/>
      <c r="D32" s="183"/>
      <c r="E32" s="183"/>
      <c r="F32" s="184"/>
      <c r="G32" s="185"/>
      <c r="H32" s="186">
        <f>SUM(H28:H31)</f>
        <v>0</v>
      </c>
      <c r="I32" s="32"/>
      <c r="J32" s="32"/>
    </row>
    <row r="33" spans="1:55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55" ht="13.5" thickBot="1" x14ac:dyDescent="0.25">
      <c r="A34" s="147" t="s">
        <v>337</v>
      </c>
      <c r="B34" s="148"/>
      <c r="C34" s="148"/>
      <c r="D34" s="212" t="s">
        <v>74</v>
      </c>
      <c r="E34" s="346" t="s">
        <v>131</v>
      </c>
      <c r="F34" s="346"/>
      <c r="G34" s="346"/>
      <c r="H34" s="346"/>
      <c r="I34" s="32"/>
      <c r="J34" s="32"/>
      <c r="BC34" s="129" t="str">
        <f>E34</f>
        <v>Stavební řešení - výtah</v>
      </c>
    </row>
    <row r="35" spans="1:55" ht="12.75" customHeight="1" x14ac:dyDescent="0.2">
      <c r="A35" s="157" t="s">
        <v>338</v>
      </c>
      <c r="B35" s="158"/>
      <c r="C35" s="159"/>
      <c r="D35" s="159"/>
      <c r="E35" s="159"/>
      <c r="F35" s="159"/>
      <c r="G35" s="160"/>
      <c r="H35" s="161" t="s">
        <v>130</v>
      </c>
      <c r="I35" s="32"/>
      <c r="J35" s="32"/>
    </row>
    <row r="36" spans="1:55" ht="12.75" customHeight="1" x14ac:dyDescent="0.2">
      <c r="A36" s="155" t="s">
        <v>76</v>
      </c>
      <c r="B36" s="153" t="s">
        <v>77</v>
      </c>
      <c r="C36" s="152"/>
      <c r="D36" s="152"/>
      <c r="E36" s="152"/>
      <c r="F36" s="152"/>
      <c r="G36" s="154"/>
      <c r="H36" s="262">
        <f>'SO 02 1 Pol'!F8</f>
        <v>0</v>
      </c>
      <c r="I36" s="32"/>
      <c r="J36" s="32"/>
    </row>
    <row r="37" spans="1:55" ht="12.75" customHeight="1" x14ac:dyDescent="0.2">
      <c r="A37" s="155" t="s">
        <v>79</v>
      </c>
      <c r="B37" s="153" t="s">
        <v>80</v>
      </c>
      <c r="C37" s="152"/>
      <c r="D37" s="152"/>
      <c r="E37" s="152"/>
      <c r="F37" s="152"/>
      <c r="G37" s="154"/>
      <c r="H37" s="262">
        <f>'SO 02 1 Pol'!F17</f>
        <v>0</v>
      </c>
      <c r="I37" s="32"/>
      <c r="J37" s="32"/>
    </row>
    <row r="38" spans="1:55" ht="12.75" customHeight="1" x14ac:dyDescent="0.2">
      <c r="A38" s="155" t="s">
        <v>82</v>
      </c>
      <c r="B38" s="153" t="s">
        <v>84</v>
      </c>
      <c r="C38" s="152"/>
      <c r="D38" s="152"/>
      <c r="E38" s="152"/>
      <c r="F38" s="152"/>
      <c r="G38" s="154"/>
      <c r="H38" s="262">
        <f>'SO 02 1 Pol'!F49</f>
        <v>0</v>
      </c>
      <c r="I38" s="32"/>
      <c r="J38" s="32"/>
    </row>
    <row r="39" spans="1:55" ht="12.75" customHeight="1" x14ac:dyDescent="0.2">
      <c r="A39" s="155" t="s">
        <v>87</v>
      </c>
      <c r="B39" s="153" t="s">
        <v>88</v>
      </c>
      <c r="C39" s="152"/>
      <c r="D39" s="152"/>
      <c r="E39" s="152"/>
      <c r="F39" s="152"/>
      <c r="G39" s="154"/>
      <c r="H39" s="262">
        <f>'SO 02 1 Pol'!F57</f>
        <v>0</v>
      </c>
      <c r="I39" s="32"/>
      <c r="J39" s="32"/>
    </row>
    <row r="40" spans="1:55" ht="12.75" customHeight="1" x14ac:dyDescent="0.2">
      <c r="A40" s="155" t="s">
        <v>89</v>
      </c>
      <c r="B40" s="153" t="s">
        <v>90</v>
      </c>
      <c r="C40" s="152"/>
      <c r="D40" s="152"/>
      <c r="E40" s="152"/>
      <c r="F40" s="152"/>
      <c r="G40" s="154"/>
      <c r="H40" s="262">
        <f>'SO 02 1 Pol'!F63</f>
        <v>0</v>
      </c>
      <c r="I40" s="32"/>
      <c r="J40" s="32"/>
    </row>
    <row r="41" spans="1:55" ht="12.75" customHeight="1" x14ac:dyDescent="0.2">
      <c r="A41" s="155" t="s">
        <v>91</v>
      </c>
      <c r="B41" s="153" t="s">
        <v>92</v>
      </c>
      <c r="C41" s="152"/>
      <c r="D41" s="152"/>
      <c r="E41" s="152"/>
      <c r="F41" s="152"/>
      <c r="G41" s="154"/>
      <c r="H41" s="262">
        <f>'SO 02 1 Pol'!F71</f>
        <v>0</v>
      </c>
      <c r="I41" s="32"/>
      <c r="J41" s="32"/>
    </row>
    <row r="42" spans="1:55" ht="12.75" customHeight="1" x14ac:dyDescent="0.2">
      <c r="A42" s="155" t="s">
        <v>95</v>
      </c>
      <c r="B42" s="153" t="s">
        <v>96</v>
      </c>
      <c r="C42" s="152"/>
      <c r="D42" s="152"/>
      <c r="E42" s="152"/>
      <c r="F42" s="152"/>
      <c r="G42" s="154"/>
      <c r="H42" s="262">
        <f>'SO 02 1 Pol'!F80</f>
        <v>0</v>
      </c>
      <c r="I42" s="32"/>
      <c r="J42" s="32"/>
    </row>
    <row r="43" spans="1:55" ht="12.75" customHeight="1" x14ac:dyDescent="0.2">
      <c r="A43" s="155" t="s">
        <v>97</v>
      </c>
      <c r="B43" s="153" t="s">
        <v>98</v>
      </c>
      <c r="C43" s="152"/>
      <c r="D43" s="152"/>
      <c r="E43" s="152"/>
      <c r="F43" s="152"/>
      <c r="G43" s="154"/>
      <c r="H43" s="262">
        <f>'SO 02 1 Pol'!F85</f>
        <v>0</v>
      </c>
      <c r="I43" s="32"/>
      <c r="J43" s="32"/>
    </row>
    <row r="44" spans="1:55" ht="12.75" customHeight="1" x14ac:dyDescent="0.2">
      <c r="A44" s="155" t="s">
        <v>99</v>
      </c>
      <c r="B44" s="153" t="s">
        <v>100</v>
      </c>
      <c r="C44" s="152"/>
      <c r="D44" s="152"/>
      <c r="E44" s="152"/>
      <c r="F44" s="152"/>
      <c r="G44" s="154"/>
      <c r="H44" s="262">
        <f>'SO 02 1 Pol'!F89</f>
        <v>0</v>
      </c>
      <c r="I44" s="32"/>
      <c r="J44" s="32"/>
    </row>
    <row r="45" spans="1:55" ht="12.75" customHeight="1" x14ac:dyDescent="0.2">
      <c r="A45" s="155" t="s">
        <v>101</v>
      </c>
      <c r="B45" s="153" t="s">
        <v>102</v>
      </c>
      <c r="C45" s="152"/>
      <c r="D45" s="152"/>
      <c r="E45" s="152"/>
      <c r="F45" s="152"/>
      <c r="G45" s="154"/>
      <c r="H45" s="262">
        <f>'SO 02 1 Pol'!F106</f>
        <v>0</v>
      </c>
      <c r="I45" s="32"/>
      <c r="J45" s="32"/>
    </row>
    <row r="46" spans="1:55" ht="12.75" customHeight="1" x14ac:dyDescent="0.2">
      <c r="A46" s="155" t="s">
        <v>103</v>
      </c>
      <c r="B46" s="153" t="s">
        <v>104</v>
      </c>
      <c r="C46" s="152"/>
      <c r="D46" s="152"/>
      <c r="E46" s="152"/>
      <c r="F46" s="152"/>
      <c r="G46" s="154"/>
      <c r="H46" s="262">
        <f>'SO 02 1 Pol'!F113</f>
        <v>0</v>
      </c>
      <c r="I46" s="32"/>
      <c r="J46" s="32"/>
    </row>
    <row r="47" spans="1:55" ht="12.75" customHeight="1" x14ac:dyDescent="0.2">
      <c r="A47" s="155" t="s">
        <v>109</v>
      </c>
      <c r="B47" s="153" t="s">
        <v>110</v>
      </c>
      <c r="C47" s="152"/>
      <c r="D47" s="152"/>
      <c r="E47" s="152"/>
      <c r="F47" s="152"/>
      <c r="G47" s="154"/>
      <c r="H47" s="262">
        <f>'SO 02 1 Pol'!F117</f>
        <v>0</v>
      </c>
      <c r="I47" s="32"/>
      <c r="J47" s="32"/>
    </row>
    <row r="48" spans="1:55" ht="12.75" customHeight="1" x14ac:dyDescent="0.2">
      <c r="A48" s="155" t="s">
        <v>111</v>
      </c>
      <c r="B48" s="153" t="s">
        <v>112</v>
      </c>
      <c r="C48" s="152"/>
      <c r="D48" s="152"/>
      <c r="E48" s="152"/>
      <c r="F48" s="152"/>
      <c r="G48" s="154"/>
      <c r="H48" s="262">
        <f>'SO 02 1 Pol'!F123</f>
        <v>0</v>
      </c>
      <c r="I48" s="32"/>
      <c r="J48" s="32"/>
    </row>
    <row r="49" spans="1:55" ht="12.75" customHeight="1" x14ac:dyDescent="0.2">
      <c r="A49" s="155" t="s">
        <v>113</v>
      </c>
      <c r="B49" s="153" t="s">
        <v>114</v>
      </c>
      <c r="C49" s="152"/>
      <c r="D49" s="152"/>
      <c r="E49" s="152"/>
      <c r="F49" s="152"/>
      <c r="G49" s="154"/>
      <c r="H49" s="262">
        <f>'SO 02 1 Pol'!F132</f>
        <v>0</v>
      </c>
      <c r="I49" s="32"/>
      <c r="J49" s="32"/>
    </row>
    <row r="50" spans="1:55" ht="12.75" customHeight="1" x14ac:dyDescent="0.2">
      <c r="A50" s="155" t="s">
        <v>117</v>
      </c>
      <c r="B50" s="153" t="s">
        <v>118</v>
      </c>
      <c r="C50" s="152"/>
      <c r="D50" s="152"/>
      <c r="E50" s="152"/>
      <c r="F50" s="152"/>
      <c r="G50" s="154"/>
      <c r="H50" s="262">
        <f>'SO 02 1 Pol'!F140</f>
        <v>0</v>
      </c>
      <c r="I50" s="32"/>
      <c r="J50" s="32"/>
    </row>
    <row r="51" spans="1:55" x14ac:dyDescent="0.2">
      <c r="A51" s="155" t="s">
        <v>119</v>
      </c>
      <c r="B51" s="153" t="s">
        <v>120</v>
      </c>
      <c r="C51" s="152"/>
      <c r="D51" s="152"/>
      <c r="E51" s="152"/>
      <c r="F51" s="152"/>
      <c r="G51" s="154"/>
      <c r="H51" s="262">
        <f>'SO 02 1 Pol'!F146</f>
        <v>0</v>
      </c>
    </row>
    <row r="52" spans="1:55" ht="13.5" thickBot="1" x14ac:dyDescent="0.25">
      <c r="A52" s="162"/>
      <c r="B52" s="163" t="s">
        <v>339</v>
      </c>
      <c r="C52" s="164"/>
      <c r="D52" s="165" t="str">
        <f>D34</f>
        <v>1</v>
      </c>
      <c r="E52" s="164"/>
      <c r="F52" s="164"/>
      <c r="G52" s="166"/>
      <c r="H52" s="263">
        <f>SUM(H36:H51)</f>
        <v>0</v>
      </c>
    </row>
    <row r="54" spans="1:55" ht="13.5" thickBot="1" x14ac:dyDescent="0.25">
      <c r="A54" s="147" t="s">
        <v>337</v>
      </c>
      <c r="B54" s="147"/>
      <c r="C54" s="147"/>
      <c r="D54" s="264" t="s">
        <v>76</v>
      </c>
      <c r="E54" s="344" t="s">
        <v>132</v>
      </c>
      <c r="F54" s="344"/>
      <c r="G54" s="344"/>
      <c r="H54" s="344"/>
      <c r="BC54" s="129" t="str">
        <f>E54</f>
        <v>Stavební řešení - depot</v>
      </c>
    </row>
    <row r="55" spans="1:55" x14ac:dyDescent="0.2">
      <c r="A55" s="265" t="s">
        <v>338</v>
      </c>
      <c r="B55" s="266"/>
      <c r="C55" s="267"/>
      <c r="D55" s="267"/>
      <c r="E55" s="267"/>
      <c r="F55" s="267"/>
      <c r="G55" s="268"/>
      <c r="H55" s="269" t="s">
        <v>130</v>
      </c>
    </row>
    <row r="56" spans="1:55" x14ac:dyDescent="0.2">
      <c r="A56" s="155" t="s">
        <v>79</v>
      </c>
      <c r="B56" s="153" t="s">
        <v>80</v>
      </c>
      <c r="C56" s="152"/>
      <c r="D56" s="152"/>
      <c r="E56" s="152"/>
      <c r="F56" s="152"/>
      <c r="G56" s="154"/>
      <c r="H56" s="262">
        <f>'SO 02 2 Pol'!F8</f>
        <v>0</v>
      </c>
    </row>
    <row r="57" spans="1:55" x14ac:dyDescent="0.2">
      <c r="A57" s="155" t="s">
        <v>82</v>
      </c>
      <c r="B57" s="153" t="s">
        <v>84</v>
      </c>
      <c r="C57" s="152"/>
      <c r="D57" s="152"/>
      <c r="E57" s="152"/>
      <c r="F57" s="152"/>
      <c r="G57" s="154"/>
      <c r="H57" s="262">
        <f>'SO 02 2 Pol'!F15</f>
        <v>0</v>
      </c>
    </row>
    <row r="58" spans="1:55" x14ac:dyDescent="0.2">
      <c r="A58" s="155" t="s">
        <v>89</v>
      </c>
      <c r="B58" s="153" t="s">
        <v>90</v>
      </c>
      <c r="C58" s="152"/>
      <c r="D58" s="152"/>
      <c r="E58" s="152"/>
      <c r="F58" s="152"/>
      <c r="G58" s="154"/>
      <c r="H58" s="262">
        <f>'SO 02 2 Pol'!F19</f>
        <v>0</v>
      </c>
    </row>
    <row r="59" spans="1:55" x14ac:dyDescent="0.2">
      <c r="A59" s="155" t="s">
        <v>93</v>
      </c>
      <c r="B59" s="153" t="s">
        <v>94</v>
      </c>
      <c r="C59" s="152"/>
      <c r="D59" s="152"/>
      <c r="E59" s="152"/>
      <c r="F59" s="152"/>
      <c r="G59" s="154"/>
      <c r="H59" s="262">
        <f>'SO 02 2 Pol'!F26</f>
        <v>0</v>
      </c>
    </row>
    <row r="60" spans="1:55" x14ac:dyDescent="0.2">
      <c r="A60" s="155" t="s">
        <v>95</v>
      </c>
      <c r="B60" s="153" t="s">
        <v>96</v>
      </c>
      <c r="C60" s="152"/>
      <c r="D60" s="152"/>
      <c r="E60" s="152"/>
      <c r="F60" s="152"/>
      <c r="G60" s="154"/>
      <c r="H60" s="262">
        <f>'SO 02 2 Pol'!F31</f>
        <v>0</v>
      </c>
    </row>
    <row r="61" spans="1:55" x14ac:dyDescent="0.2">
      <c r="A61" s="155" t="s">
        <v>97</v>
      </c>
      <c r="B61" s="153" t="s">
        <v>98</v>
      </c>
      <c r="C61" s="152"/>
      <c r="D61" s="152"/>
      <c r="E61" s="152"/>
      <c r="F61" s="152"/>
      <c r="G61" s="154"/>
      <c r="H61" s="262">
        <f>'SO 02 2 Pol'!F34</f>
        <v>0</v>
      </c>
    </row>
    <row r="62" spans="1:55" x14ac:dyDescent="0.2">
      <c r="A62" s="155" t="s">
        <v>101</v>
      </c>
      <c r="B62" s="153" t="s">
        <v>102</v>
      </c>
      <c r="C62" s="152"/>
      <c r="D62" s="152"/>
      <c r="E62" s="152"/>
      <c r="F62" s="152"/>
      <c r="G62" s="154"/>
      <c r="H62" s="262">
        <f>'SO 02 2 Pol'!F38</f>
        <v>0</v>
      </c>
    </row>
    <row r="63" spans="1:55" x14ac:dyDescent="0.2">
      <c r="A63" s="155" t="s">
        <v>103</v>
      </c>
      <c r="B63" s="153" t="s">
        <v>104</v>
      </c>
      <c r="C63" s="152"/>
      <c r="D63" s="152"/>
      <c r="E63" s="152"/>
      <c r="F63" s="152"/>
      <c r="G63" s="154"/>
      <c r="H63" s="262">
        <f>'SO 02 2 Pol'!F43</f>
        <v>0</v>
      </c>
    </row>
    <row r="64" spans="1:55" x14ac:dyDescent="0.2">
      <c r="A64" s="155" t="s">
        <v>109</v>
      </c>
      <c r="B64" s="153" t="s">
        <v>110</v>
      </c>
      <c r="C64" s="152"/>
      <c r="D64" s="152"/>
      <c r="E64" s="152"/>
      <c r="F64" s="152"/>
      <c r="G64" s="154"/>
      <c r="H64" s="262">
        <f>'SO 02 2 Pol'!F47</f>
        <v>0</v>
      </c>
    </row>
    <row r="65" spans="1:55" x14ac:dyDescent="0.2">
      <c r="A65" s="155" t="s">
        <v>115</v>
      </c>
      <c r="B65" s="153" t="s">
        <v>116</v>
      </c>
      <c r="C65" s="152"/>
      <c r="D65" s="152"/>
      <c r="E65" s="152"/>
      <c r="F65" s="152"/>
      <c r="G65" s="154"/>
      <c r="H65" s="262">
        <f>'SO 02 2 Pol'!F54</f>
        <v>0</v>
      </c>
    </row>
    <row r="66" spans="1:55" x14ac:dyDescent="0.2">
      <c r="A66" s="155" t="s">
        <v>117</v>
      </c>
      <c r="B66" s="153" t="s">
        <v>118</v>
      </c>
      <c r="C66" s="152"/>
      <c r="D66" s="152"/>
      <c r="E66" s="152"/>
      <c r="F66" s="152"/>
      <c r="G66" s="154"/>
      <c r="H66" s="262">
        <f>'SO 02 2 Pol'!F58</f>
        <v>0</v>
      </c>
    </row>
    <row r="67" spans="1:55" x14ac:dyDescent="0.2">
      <c r="A67" s="155" t="s">
        <v>119</v>
      </c>
      <c r="B67" s="153" t="s">
        <v>120</v>
      </c>
      <c r="C67" s="152"/>
      <c r="D67" s="152"/>
      <c r="E67" s="152"/>
      <c r="F67" s="152"/>
      <c r="G67" s="154"/>
      <c r="H67" s="262">
        <f>'SO 02 2 Pol'!F68</f>
        <v>0</v>
      </c>
    </row>
    <row r="68" spans="1:55" ht="13.5" thickBot="1" x14ac:dyDescent="0.25">
      <c r="A68" s="162"/>
      <c r="B68" s="163" t="s">
        <v>339</v>
      </c>
      <c r="C68" s="164"/>
      <c r="D68" s="165" t="str">
        <f>D54</f>
        <v>2</v>
      </c>
      <c r="E68" s="164"/>
      <c r="F68" s="164"/>
      <c r="G68" s="166"/>
      <c r="H68" s="263">
        <f>SUM(H56:H67)</f>
        <v>0</v>
      </c>
    </row>
    <row r="70" spans="1:55" ht="13.5" thickBot="1" x14ac:dyDescent="0.25">
      <c r="A70" s="147" t="s">
        <v>337</v>
      </c>
      <c r="B70" s="147"/>
      <c r="C70" s="147"/>
      <c r="D70" s="264" t="s">
        <v>133</v>
      </c>
      <c r="E70" s="344" t="s">
        <v>134</v>
      </c>
      <c r="F70" s="344"/>
      <c r="G70" s="344"/>
      <c r="H70" s="344"/>
      <c r="BC70" s="129" t="str">
        <f>E70</f>
        <v>elektroinstalace - výtah</v>
      </c>
    </row>
    <row r="71" spans="1:55" x14ac:dyDescent="0.2">
      <c r="A71" s="265" t="s">
        <v>338</v>
      </c>
      <c r="B71" s="266"/>
      <c r="C71" s="267"/>
      <c r="D71" s="267"/>
      <c r="E71" s="267"/>
      <c r="F71" s="267"/>
      <c r="G71" s="268"/>
      <c r="H71" s="269" t="s">
        <v>130</v>
      </c>
    </row>
    <row r="72" spans="1:55" x14ac:dyDescent="0.2">
      <c r="A72" s="155" t="s">
        <v>107</v>
      </c>
      <c r="B72" s="153" t="s">
        <v>108</v>
      </c>
      <c r="C72" s="152"/>
      <c r="D72" s="152"/>
      <c r="E72" s="152"/>
      <c r="F72" s="152"/>
      <c r="G72" s="154"/>
      <c r="H72" s="262">
        <f>'SO 02 3a Pol'!F8</f>
        <v>0</v>
      </c>
    </row>
    <row r="73" spans="1:55" ht="13.5" thickBot="1" x14ac:dyDescent="0.25">
      <c r="A73" s="162"/>
      <c r="B73" s="163" t="s">
        <v>339</v>
      </c>
      <c r="C73" s="164"/>
      <c r="D73" s="165" t="str">
        <f>D70</f>
        <v>3a</v>
      </c>
      <c r="E73" s="164"/>
      <c r="F73" s="164"/>
      <c r="G73" s="166"/>
      <c r="H73" s="263">
        <f>SUM(H72:H72)</f>
        <v>0</v>
      </c>
    </row>
    <row r="75" spans="1:55" ht="13.5" thickBot="1" x14ac:dyDescent="0.25">
      <c r="A75" s="147" t="s">
        <v>337</v>
      </c>
      <c r="B75" s="147"/>
      <c r="C75" s="147"/>
      <c r="D75" s="264" t="s">
        <v>135</v>
      </c>
      <c r="E75" s="344" t="s">
        <v>136</v>
      </c>
      <c r="F75" s="344"/>
      <c r="G75" s="344"/>
      <c r="H75" s="344"/>
      <c r="BC75" s="129" t="str">
        <f>E75</f>
        <v>elektroinstalace - depot</v>
      </c>
    </row>
    <row r="76" spans="1:55" x14ac:dyDescent="0.2">
      <c r="A76" s="265" t="s">
        <v>338</v>
      </c>
      <c r="B76" s="266"/>
      <c r="C76" s="267"/>
      <c r="D76" s="267"/>
      <c r="E76" s="267"/>
      <c r="F76" s="267"/>
      <c r="G76" s="268"/>
      <c r="H76" s="269" t="s">
        <v>130</v>
      </c>
    </row>
    <row r="77" spans="1:55" x14ac:dyDescent="0.2">
      <c r="A77" s="155" t="s">
        <v>107</v>
      </c>
      <c r="B77" s="153" t="s">
        <v>108</v>
      </c>
      <c r="C77" s="152"/>
      <c r="D77" s="152"/>
      <c r="E77" s="152"/>
      <c r="F77" s="152"/>
      <c r="G77" s="154"/>
      <c r="H77" s="262">
        <f>'SO 02 3b Pol'!F8</f>
        <v>0</v>
      </c>
    </row>
    <row r="78" spans="1:55" ht="13.5" thickBot="1" x14ac:dyDescent="0.25">
      <c r="A78" s="162"/>
      <c r="B78" s="163" t="s">
        <v>339</v>
      </c>
      <c r="C78" s="164"/>
      <c r="D78" s="165" t="str">
        <f>D75</f>
        <v>3b</v>
      </c>
      <c r="E78" s="164"/>
      <c r="F78" s="164"/>
      <c r="G78" s="166"/>
      <c r="H78" s="263">
        <f>SUM(H77:H77)</f>
        <v>0</v>
      </c>
    </row>
    <row r="80" spans="1:55" ht="13.5" thickBot="1" x14ac:dyDescent="0.25">
      <c r="A80" s="147" t="s">
        <v>337</v>
      </c>
      <c r="B80" s="147"/>
      <c r="C80" s="147"/>
      <c r="D80" s="264" t="s">
        <v>137</v>
      </c>
      <c r="E80" s="344" t="s">
        <v>138</v>
      </c>
      <c r="F80" s="344"/>
      <c r="G80" s="344"/>
      <c r="H80" s="344"/>
      <c r="BC80" s="129" t="str">
        <f>E80</f>
        <v>TZB - výtah</v>
      </c>
    </row>
    <row r="81" spans="1:55" x14ac:dyDescent="0.2">
      <c r="A81" s="265" t="s">
        <v>338</v>
      </c>
      <c r="B81" s="266"/>
      <c r="C81" s="267"/>
      <c r="D81" s="267"/>
      <c r="E81" s="267"/>
      <c r="F81" s="267"/>
      <c r="G81" s="268"/>
      <c r="H81" s="269" t="s">
        <v>130</v>
      </c>
    </row>
    <row r="82" spans="1:55" x14ac:dyDescent="0.2">
      <c r="A82" s="155" t="s">
        <v>76</v>
      </c>
      <c r="B82" s="153" t="s">
        <v>78</v>
      </c>
      <c r="C82" s="152"/>
      <c r="D82" s="152"/>
      <c r="E82" s="152"/>
      <c r="F82" s="152"/>
      <c r="G82" s="154"/>
      <c r="H82" s="262">
        <f>'SO 02 4a Pol'!F8</f>
        <v>0</v>
      </c>
    </row>
    <row r="83" spans="1:55" x14ac:dyDescent="0.2">
      <c r="A83" s="155" t="s">
        <v>79</v>
      </c>
      <c r="B83" s="153" t="s">
        <v>81</v>
      </c>
      <c r="C83" s="152"/>
      <c r="D83" s="152"/>
      <c r="E83" s="152"/>
      <c r="F83" s="152"/>
      <c r="G83" s="154"/>
      <c r="H83" s="262">
        <f>'SO 02 4a Pol'!F17</f>
        <v>0</v>
      </c>
    </row>
    <row r="84" spans="1:55" x14ac:dyDescent="0.2">
      <c r="A84" s="155" t="s">
        <v>82</v>
      </c>
      <c r="B84" s="153" t="s">
        <v>83</v>
      </c>
      <c r="C84" s="152"/>
      <c r="D84" s="152"/>
      <c r="E84" s="152"/>
      <c r="F84" s="152"/>
      <c r="G84" s="154"/>
      <c r="H84" s="262">
        <f>'SO 02 4a Pol'!F25</f>
        <v>0</v>
      </c>
    </row>
    <row r="85" spans="1:55" x14ac:dyDescent="0.2">
      <c r="A85" s="155" t="s">
        <v>85</v>
      </c>
      <c r="B85" s="153" t="s">
        <v>86</v>
      </c>
      <c r="C85" s="152"/>
      <c r="D85" s="152"/>
      <c r="E85" s="152"/>
      <c r="F85" s="152"/>
      <c r="G85" s="154"/>
      <c r="H85" s="262">
        <f>'SO 02 4a Pol'!F28</f>
        <v>0</v>
      </c>
    </row>
    <row r="86" spans="1:55" x14ac:dyDescent="0.2">
      <c r="A86" s="155" t="s">
        <v>105</v>
      </c>
      <c r="B86" s="153" t="s">
        <v>106</v>
      </c>
      <c r="C86" s="152"/>
      <c r="D86" s="152"/>
      <c r="E86" s="152"/>
      <c r="F86" s="152"/>
      <c r="G86" s="154"/>
      <c r="H86" s="262">
        <f>'SO 02 4a Pol'!F34</f>
        <v>0</v>
      </c>
    </row>
    <row r="87" spans="1:55" ht="13.5" thickBot="1" x14ac:dyDescent="0.25">
      <c r="A87" s="162"/>
      <c r="B87" s="163" t="s">
        <v>339</v>
      </c>
      <c r="C87" s="164"/>
      <c r="D87" s="165" t="str">
        <f>D80</f>
        <v>4a</v>
      </c>
      <c r="E87" s="164"/>
      <c r="F87" s="164"/>
      <c r="G87" s="166"/>
      <c r="H87" s="263">
        <f>SUM(H82:H86)</f>
        <v>0</v>
      </c>
    </row>
    <row r="89" spans="1:55" ht="13.5" thickBot="1" x14ac:dyDescent="0.25">
      <c r="A89" s="147" t="s">
        <v>337</v>
      </c>
      <c r="B89" s="147"/>
      <c r="C89" s="147"/>
      <c r="D89" s="264" t="s">
        <v>139</v>
      </c>
      <c r="E89" s="344" t="s">
        <v>140</v>
      </c>
      <c r="F89" s="344"/>
      <c r="G89" s="344"/>
      <c r="H89" s="344"/>
      <c r="BC89" s="129" t="str">
        <f>E89</f>
        <v>TZB - depot</v>
      </c>
    </row>
    <row r="90" spans="1:55" x14ac:dyDescent="0.2">
      <c r="A90" s="265" t="s">
        <v>338</v>
      </c>
      <c r="B90" s="266"/>
      <c r="C90" s="267"/>
      <c r="D90" s="267"/>
      <c r="E90" s="267"/>
      <c r="F90" s="267"/>
      <c r="G90" s="268"/>
      <c r="H90" s="269" t="s">
        <v>130</v>
      </c>
    </row>
    <row r="91" spans="1:55" x14ac:dyDescent="0.2">
      <c r="A91" s="155" t="s">
        <v>74</v>
      </c>
      <c r="B91" s="153" t="s">
        <v>75</v>
      </c>
      <c r="C91" s="152"/>
      <c r="D91" s="152"/>
      <c r="E91" s="152"/>
      <c r="F91" s="152"/>
      <c r="G91" s="154"/>
      <c r="H91" s="262">
        <f>'SO 02 4b Pol'!F8</f>
        <v>0</v>
      </c>
    </row>
    <row r="92" spans="1:55" x14ac:dyDescent="0.2">
      <c r="A92" s="155" t="s">
        <v>79</v>
      </c>
      <c r="B92" s="153" t="s">
        <v>81</v>
      </c>
      <c r="C92" s="152"/>
      <c r="D92" s="152"/>
      <c r="E92" s="152"/>
      <c r="F92" s="152"/>
      <c r="G92" s="154"/>
      <c r="H92" s="262">
        <f>'SO 02 4b Pol'!F16</f>
        <v>0</v>
      </c>
    </row>
    <row r="93" spans="1:55" ht="13.5" thickBot="1" x14ac:dyDescent="0.25">
      <c r="A93" s="162"/>
      <c r="B93" s="163" t="s">
        <v>339</v>
      </c>
      <c r="C93" s="164"/>
      <c r="D93" s="165" t="str">
        <f>D89</f>
        <v>4b</v>
      </c>
      <c r="E93" s="164"/>
      <c r="F93" s="164"/>
      <c r="G93" s="166"/>
      <c r="H93" s="263">
        <f>SUM(H91:H92)</f>
        <v>0</v>
      </c>
    </row>
    <row r="95" spans="1:55" ht="13.5" thickBot="1" x14ac:dyDescent="0.25">
      <c r="A95" s="147" t="s">
        <v>337</v>
      </c>
      <c r="B95" s="147"/>
      <c r="C95" s="147"/>
      <c r="D95" s="264" t="s">
        <v>95</v>
      </c>
      <c r="E95" s="344" t="s">
        <v>141</v>
      </c>
      <c r="F95" s="344"/>
      <c r="G95" s="344"/>
      <c r="H95" s="344"/>
      <c r="BC95" s="129" t="str">
        <f>E95</f>
        <v>VRN</v>
      </c>
    </row>
    <row r="96" spans="1:55" x14ac:dyDescent="0.2">
      <c r="A96" s="265" t="s">
        <v>338</v>
      </c>
      <c r="B96" s="266"/>
      <c r="C96" s="267"/>
      <c r="D96" s="267"/>
      <c r="E96" s="267"/>
      <c r="F96" s="267"/>
      <c r="G96" s="268"/>
      <c r="H96" s="269" t="s">
        <v>130</v>
      </c>
    </row>
    <row r="97" spans="1:8" x14ac:dyDescent="0.2">
      <c r="A97" s="155" t="s">
        <v>121</v>
      </c>
      <c r="B97" s="153" t="s">
        <v>122</v>
      </c>
      <c r="C97" s="152"/>
      <c r="D97" s="152"/>
      <c r="E97" s="152"/>
      <c r="F97" s="152"/>
      <c r="G97" s="154"/>
      <c r="H97" s="262">
        <f>'SO 02 9 Pol'!F8</f>
        <v>0</v>
      </c>
    </row>
    <row r="98" spans="1:8" x14ac:dyDescent="0.2">
      <c r="A98" s="155" t="s">
        <v>123</v>
      </c>
      <c r="B98" s="153" t="s">
        <v>124</v>
      </c>
      <c r="C98" s="152"/>
      <c r="D98" s="152"/>
      <c r="E98" s="152"/>
      <c r="F98" s="152"/>
      <c r="G98" s="154"/>
      <c r="H98" s="262">
        <f>'SO 02 9 Pol'!F16</f>
        <v>0</v>
      </c>
    </row>
    <row r="99" spans="1:8" ht="13.5" thickBot="1" x14ac:dyDescent="0.25">
      <c r="A99" s="162"/>
      <c r="B99" s="163" t="s">
        <v>339</v>
      </c>
      <c r="C99" s="164"/>
      <c r="D99" s="165" t="str">
        <f>D95</f>
        <v>9</v>
      </c>
      <c r="E99" s="164"/>
      <c r="F99" s="164"/>
      <c r="G99" s="166"/>
      <c r="H99" s="263">
        <f>SUM(H97:H98)</f>
        <v>0</v>
      </c>
    </row>
  </sheetData>
  <sheetProtection password="81ED" sheet="1" objects="1" scenarios="1"/>
  <mergeCells count="10">
    <mergeCell ref="E75:H75"/>
    <mergeCell ref="E80:H80"/>
    <mergeCell ref="E89:H89"/>
    <mergeCell ref="E95:H95"/>
    <mergeCell ref="C2:F2"/>
    <mergeCell ref="A4:H4"/>
    <mergeCell ref="B7:G7"/>
    <mergeCell ref="E34:H34"/>
    <mergeCell ref="E54:H54"/>
    <mergeCell ref="E70:H7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97" workbookViewId="0">
      <selection activeCell="C146" sqref="C14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353" t="s">
        <v>144</v>
      </c>
      <c r="B1" s="353"/>
      <c r="C1" s="354"/>
      <c r="D1" s="353"/>
      <c r="E1" s="353"/>
      <c r="F1" s="353"/>
      <c r="G1" s="353"/>
      <c r="AC1" t="s">
        <v>147</v>
      </c>
    </row>
    <row r="2" spans="1:60" ht="13.5" thickTop="1" x14ac:dyDescent="0.2">
      <c r="A2" s="193" t="s">
        <v>27</v>
      </c>
      <c r="B2" s="197" t="s">
        <v>37</v>
      </c>
      <c r="C2" s="214" t="s">
        <v>38</v>
      </c>
      <c r="D2" s="195"/>
      <c r="E2" s="194"/>
      <c r="F2" s="194"/>
      <c r="G2" s="196"/>
    </row>
    <row r="3" spans="1:60" x14ac:dyDescent="0.2">
      <c r="A3" s="191" t="s">
        <v>28</v>
      </c>
      <c r="B3" s="198" t="s">
        <v>52</v>
      </c>
      <c r="C3" s="215" t="s">
        <v>53</v>
      </c>
      <c r="D3" s="190"/>
      <c r="E3" s="189"/>
      <c r="F3" s="189"/>
      <c r="G3" s="192"/>
      <c r="AC3" s="8" t="s">
        <v>126</v>
      </c>
    </row>
    <row r="4" spans="1:60" ht="13.5" thickBot="1" x14ac:dyDescent="0.25">
      <c r="A4" s="199" t="s">
        <v>29</v>
      </c>
      <c r="B4" s="200" t="s">
        <v>74</v>
      </c>
      <c r="C4" s="216" t="s">
        <v>131</v>
      </c>
      <c r="D4" s="201"/>
      <c r="E4" s="202"/>
      <c r="F4" s="202"/>
      <c r="G4" s="203"/>
    </row>
    <row r="5" spans="1:60" ht="14.25" thickTop="1" thickBot="1" x14ac:dyDescent="0.25">
      <c r="C5" s="217"/>
      <c r="D5" s="187"/>
    </row>
    <row r="6" spans="1:60" ht="27" thickTop="1" thickBot="1" x14ac:dyDescent="0.25">
      <c r="A6" s="204" t="s">
        <v>30</v>
      </c>
      <c r="B6" s="207" t="s">
        <v>31</v>
      </c>
      <c r="C6" s="218" t="s">
        <v>32</v>
      </c>
      <c r="D6" s="206" t="s">
        <v>33</v>
      </c>
      <c r="E6" s="205" t="s">
        <v>34</v>
      </c>
      <c r="F6" s="208" t="s">
        <v>35</v>
      </c>
      <c r="G6" s="204" t="s">
        <v>36</v>
      </c>
      <c r="H6" s="248" t="s">
        <v>145</v>
      </c>
      <c r="I6" s="219" t="s">
        <v>146</v>
      </c>
      <c r="J6" s="54"/>
    </row>
    <row r="7" spans="1:60" x14ac:dyDescent="0.2">
      <c r="A7" s="249"/>
      <c r="B7" s="250" t="s">
        <v>148</v>
      </c>
      <c r="C7" s="355" t="s">
        <v>149</v>
      </c>
      <c r="D7" s="356"/>
      <c r="E7" s="357"/>
      <c r="F7" s="358"/>
      <c r="G7" s="358"/>
      <c r="H7" s="251"/>
      <c r="I7" s="252"/>
    </row>
    <row r="8" spans="1:60" x14ac:dyDescent="0.2">
      <c r="A8" s="243" t="s">
        <v>150</v>
      </c>
      <c r="B8" s="220" t="s">
        <v>76</v>
      </c>
      <c r="C8" s="234" t="s">
        <v>77</v>
      </c>
      <c r="D8" s="223"/>
      <c r="E8" s="226"/>
      <c r="F8" s="359">
        <f>SUM(G9:G16)</f>
        <v>0</v>
      </c>
      <c r="G8" s="360"/>
      <c r="H8" s="229"/>
      <c r="I8" s="246"/>
      <c r="AE8" t="s">
        <v>151</v>
      </c>
    </row>
    <row r="9" spans="1:60" outlineLevel="1" x14ac:dyDescent="0.2">
      <c r="A9" s="244"/>
      <c r="B9" s="361" t="s">
        <v>152</v>
      </c>
      <c r="C9" s="362"/>
      <c r="D9" s="363"/>
      <c r="E9" s="364"/>
      <c r="F9" s="365"/>
      <c r="G9" s="366"/>
      <c r="H9" s="230"/>
      <c r="I9" s="247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>
        <v>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">
      <c r="A10" s="244"/>
      <c r="B10" s="347" t="s">
        <v>153</v>
      </c>
      <c r="C10" s="348"/>
      <c r="D10" s="349"/>
      <c r="E10" s="350"/>
      <c r="F10" s="351"/>
      <c r="G10" s="352"/>
      <c r="H10" s="230"/>
      <c r="I10" s="247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154</v>
      </c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A11" s="245">
        <v>1</v>
      </c>
      <c r="B11" s="221" t="s">
        <v>155</v>
      </c>
      <c r="C11" s="235" t="s">
        <v>156</v>
      </c>
      <c r="D11" s="224" t="s">
        <v>157</v>
      </c>
      <c r="E11" s="227">
        <v>1.7714700000000001</v>
      </c>
      <c r="F11" s="232"/>
      <c r="G11" s="231">
        <f>ROUND(E11*F11,2)</f>
        <v>0</v>
      </c>
      <c r="H11" s="230" t="s">
        <v>158</v>
      </c>
      <c r="I11" s="247" t="s">
        <v>159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 t="s">
        <v>160</v>
      </c>
      <c r="AF11" s="32"/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244"/>
      <c r="B12" s="222"/>
      <c r="C12" s="236" t="s">
        <v>161</v>
      </c>
      <c r="D12" s="225"/>
      <c r="E12" s="228">
        <v>1.7714700000000001</v>
      </c>
      <c r="F12" s="231"/>
      <c r="G12" s="231"/>
      <c r="H12" s="230"/>
      <c r="I12" s="247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">
      <c r="A13" s="244"/>
      <c r="B13" s="347" t="s">
        <v>162</v>
      </c>
      <c r="C13" s="348"/>
      <c r="D13" s="349"/>
      <c r="E13" s="350"/>
      <c r="F13" s="351"/>
      <c r="G13" s="352"/>
      <c r="H13" s="230"/>
      <c r="I13" s="247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>
        <v>0</v>
      </c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">
      <c r="A14" s="244"/>
      <c r="B14" s="347" t="s">
        <v>163</v>
      </c>
      <c r="C14" s="348"/>
      <c r="D14" s="349"/>
      <c r="E14" s="350"/>
      <c r="F14" s="351"/>
      <c r="G14" s="352"/>
      <c r="H14" s="230"/>
      <c r="I14" s="247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 t="s">
        <v>154</v>
      </c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 x14ac:dyDescent="0.2">
      <c r="A15" s="244"/>
      <c r="B15" s="347" t="s">
        <v>164</v>
      </c>
      <c r="C15" s="348"/>
      <c r="D15" s="349"/>
      <c r="E15" s="350"/>
      <c r="F15" s="351"/>
      <c r="G15" s="352"/>
      <c r="H15" s="230"/>
      <c r="I15" s="247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>
        <v>1</v>
      </c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 x14ac:dyDescent="0.2">
      <c r="A16" s="245">
        <v>2</v>
      </c>
      <c r="B16" s="221" t="s">
        <v>165</v>
      </c>
      <c r="C16" s="235" t="s">
        <v>166</v>
      </c>
      <c r="D16" s="224" t="s">
        <v>167</v>
      </c>
      <c r="E16" s="227">
        <v>0.15</v>
      </c>
      <c r="F16" s="232"/>
      <c r="G16" s="231">
        <f>ROUND(E16*F16,2)</f>
        <v>0</v>
      </c>
      <c r="H16" s="230" t="s">
        <v>158</v>
      </c>
      <c r="I16" s="247" t="s">
        <v>159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 t="s">
        <v>160</v>
      </c>
      <c r="AF16" s="32"/>
      <c r="AG16" s="32"/>
      <c r="AH16" s="32"/>
      <c r="AI16" s="32"/>
      <c r="AJ16" s="32"/>
      <c r="AK16" s="32"/>
      <c r="AL16" s="32"/>
      <c r="AM16" s="32">
        <v>21</v>
      </c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x14ac:dyDescent="0.2">
      <c r="A17" s="243" t="s">
        <v>150</v>
      </c>
      <c r="B17" s="220" t="s">
        <v>79</v>
      </c>
      <c r="C17" s="234" t="s">
        <v>80</v>
      </c>
      <c r="D17" s="223"/>
      <c r="E17" s="226"/>
      <c r="F17" s="367">
        <f>SUM(G18:G48)</f>
        <v>0</v>
      </c>
      <c r="G17" s="368"/>
      <c r="H17" s="229"/>
      <c r="I17" s="246"/>
      <c r="AE17" t="s">
        <v>151</v>
      </c>
    </row>
    <row r="18" spans="1:60" outlineLevel="1" x14ac:dyDescent="0.2">
      <c r="A18" s="244"/>
      <c r="B18" s="361" t="s">
        <v>168</v>
      </c>
      <c r="C18" s="362"/>
      <c r="D18" s="363"/>
      <c r="E18" s="364"/>
      <c r="F18" s="365"/>
      <c r="G18" s="366"/>
      <c r="H18" s="230"/>
      <c r="I18" s="247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>
        <v>0</v>
      </c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 x14ac:dyDescent="0.2">
      <c r="A19" s="244"/>
      <c r="B19" s="347" t="s">
        <v>169</v>
      </c>
      <c r="C19" s="348"/>
      <c r="D19" s="349"/>
      <c r="E19" s="350"/>
      <c r="F19" s="351"/>
      <c r="G19" s="352"/>
      <c r="H19" s="230"/>
      <c r="I19" s="247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>
        <v>1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 x14ac:dyDescent="0.2">
      <c r="A20" s="245">
        <v>3</v>
      </c>
      <c r="B20" s="221" t="s">
        <v>170</v>
      </c>
      <c r="C20" s="235" t="s">
        <v>171</v>
      </c>
      <c r="D20" s="224" t="s">
        <v>172</v>
      </c>
      <c r="E20" s="227">
        <v>20.4268</v>
      </c>
      <c r="F20" s="232"/>
      <c r="G20" s="231">
        <f>ROUND(E20*F20,2)</f>
        <v>0</v>
      </c>
      <c r="H20" s="230" t="s">
        <v>158</v>
      </c>
      <c r="I20" s="247" t="s">
        <v>159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 t="s">
        <v>160</v>
      </c>
      <c r="AF20" s="32"/>
      <c r="AG20" s="32"/>
      <c r="AH20" s="32"/>
      <c r="AI20" s="32"/>
      <c r="AJ20" s="32"/>
      <c r="AK20" s="32"/>
      <c r="AL20" s="32"/>
      <c r="AM20" s="32">
        <v>21</v>
      </c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 x14ac:dyDescent="0.2">
      <c r="A21" s="244"/>
      <c r="B21" s="222"/>
      <c r="C21" s="236" t="s">
        <v>173</v>
      </c>
      <c r="D21" s="225"/>
      <c r="E21" s="228">
        <v>20.4268</v>
      </c>
      <c r="F21" s="231"/>
      <c r="G21" s="231"/>
      <c r="H21" s="230"/>
      <c r="I21" s="247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 x14ac:dyDescent="0.2">
      <c r="A22" s="244"/>
      <c r="B22" s="347" t="s">
        <v>174</v>
      </c>
      <c r="C22" s="348"/>
      <c r="D22" s="349"/>
      <c r="E22" s="350"/>
      <c r="F22" s="351"/>
      <c r="G22" s="352"/>
      <c r="H22" s="230"/>
      <c r="I22" s="247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>
        <v>0</v>
      </c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 x14ac:dyDescent="0.2">
      <c r="A23" s="244"/>
      <c r="B23" s="347" t="s">
        <v>175</v>
      </c>
      <c r="C23" s="348"/>
      <c r="D23" s="349"/>
      <c r="E23" s="350"/>
      <c r="F23" s="351"/>
      <c r="G23" s="352"/>
      <c r="H23" s="230"/>
      <c r="I23" s="247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>
        <v>1</v>
      </c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 x14ac:dyDescent="0.2">
      <c r="A24" s="245">
        <v>4</v>
      </c>
      <c r="B24" s="221" t="s">
        <v>176</v>
      </c>
      <c r="C24" s="235" t="s">
        <v>177</v>
      </c>
      <c r="D24" s="224" t="s">
        <v>178</v>
      </c>
      <c r="E24" s="227">
        <v>4</v>
      </c>
      <c r="F24" s="232"/>
      <c r="G24" s="231">
        <f>ROUND(E24*F24,2)</f>
        <v>0</v>
      </c>
      <c r="H24" s="230" t="s">
        <v>158</v>
      </c>
      <c r="I24" s="247" t="s">
        <v>159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 t="s">
        <v>160</v>
      </c>
      <c r="AF24" s="32"/>
      <c r="AG24" s="32"/>
      <c r="AH24" s="32"/>
      <c r="AI24" s="32"/>
      <c r="AJ24" s="32"/>
      <c r="AK24" s="32"/>
      <c r="AL24" s="32"/>
      <c r="AM24" s="32">
        <v>21</v>
      </c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 x14ac:dyDescent="0.2">
      <c r="A25" s="244"/>
      <c r="B25" s="347" t="s">
        <v>179</v>
      </c>
      <c r="C25" s="348"/>
      <c r="D25" s="349"/>
      <c r="E25" s="350"/>
      <c r="F25" s="351"/>
      <c r="G25" s="352"/>
      <c r="H25" s="230"/>
      <c r="I25" s="247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>
        <v>0</v>
      </c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 x14ac:dyDescent="0.2">
      <c r="A26" s="245">
        <v>5</v>
      </c>
      <c r="B26" s="221" t="s">
        <v>180</v>
      </c>
      <c r="C26" s="235" t="s">
        <v>181</v>
      </c>
      <c r="D26" s="224" t="s">
        <v>178</v>
      </c>
      <c r="E26" s="227">
        <v>3</v>
      </c>
      <c r="F26" s="232"/>
      <c r="G26" s="231">
        <f>ROUND(E26*F26,2)</f>
        <v>0</v>
      </c>
      <c r="H26" s="230" t="s">
        <v>158</v>
      </c>
      <c r="I26" s="247" t="s">
        <v>159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 t="s">
        <v>160</v>
      </c>
      <c r="AF26" s="32"/>
      <c r="AG26" s="32"/>
      <c r="AH26" s="32"/>
      <c r="AI26" s="32"/>
      <c r="AJ26" s="32"/>
      <c r="AK26" s="32"/>
      <c r="AL26" s="32"/>
      <c r="AM26" s="32">
        <v>21</v>
      </c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 x14ac:dyDescent="0.2">
      <c r="A27" s="244"/>
      <c r="B27" s="222"/>
      <c r="C27" s="236" t="s">
        <v>182</v>
      </c>
      <c r="D27" s="225"/>
      <c r="E27" s="228">
        <v>2</v>
      </c>
      <c r="F27" s="231"/>
      <c r="G27" s="231"/>
      <c r="H27" s="230"/>
      <c r="I27" s="247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 x14ac:dyDescent="0.2">
      <c r="A28" s="244"/>
      <c r="B28" s="222"/>
      <c r="C28" s="236" t="s">
        <v>183</v>
      </c>
      <c r="D28" s="225"/>
      <c r="E28" s="228">
        <v>1</v>
      </c>
      <c r="F28" s="231"/>
      <c r="G28" s="231"/>
      <c r="H28" s="230"/>
      <c r="I28" s="247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 x14ac:dyDescent="0.2">
      <c r="A29" s="244"/>
      <c r="B29" s="347" t="s">
        <v>184</v>
      </c>
      <c r="C29" s="348"/>
      <c r="D29" s="349"/>
      <c r="E29" s="350"/>
      <c r="F29" s="351"/>
      <c r="G29" s="352"/>
      <c r="H29" s="230"/>
      <c r="I29" s="247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>
        <v>0</v>
      </c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outlineLevel="1" x14ac:dyDescent="0.2">
      <c r="A30" s="244"/>
      <c r="B30" s="347" t="s">
        <v>185</v>
      </c>
      <c r="C30" s="348"/>
      <c r="D30" s="349"/>
      <c r="E30" s="350"/>
      <c r="F30" s="351"/>
      <c r="G30" s="352"/>
      <c r="H30" s="230"/>
      <c r="I30" s="247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 t="s">
        <v>154</v>
      </c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outlineLevel="1" x14ac:dyDescent="0.2">
      <c r="A31" s="244"/>
      <c r="B31" s="347" t="s">
        <v>186</v>
      </c>
      <c r="C31" s="348"/>
      <c r="D31" s="349"/>
      <c r="E31" s="350"/>
      <c r="F31" s="351"/>
      <c r="G31" s="352"/>
      <c r="H31" s="230"/>
      <c r="I31" s="247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>
        <v>1</v>
      </c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 x14ac:dyDescent="0.2">
      <c r="A32" s="245">
        <v>6</v>
      </c>
      <c r="B32" s="221" t="s">
        <v>187</v>
      </c>
      <c r="C32" s="235" t="s">
        <v>188</v>
      </c>
      <c r="D32" s="224" t="s">
        <v>172</v>
      </c>
      <c r="E32" s="227">
        <v>11.205</v>
      </c>
      <c r="F32" s="232"/>
      <c r="G32" s="231">
        <f>ROUND(E32*F32,2)</f>
        <v>0</v>
      </c>
      <c r="H32" s="230" t="s">
        <v>158</v>
      </c>
      <c r="I32" s="247" t="s">
        <v>159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 t="s">
        <v>160</v>
      </c>
      <c r="AF32" s="32"/>
      <c r="AG32" s="32"/>
      <c r="AH32" s="32"/>
      <c r="AI32" s="32"/>
      <c r="AJ32" s="32"/>
      <c r="AK32" s="32"/>
      <c r="AL32" s="32"/>
      <c r="AM32" s="32">
        <v>21</v>
      </c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 x14ac:dyDescent="0.2">
      <c r="A33" s="244"/>
      <c r="B33" s="222"/>
      <c r="C33" s="236" t="s">
        <v>189</v>
      </c>
      <c r="D33" s="225"/>
      <c r="E33" s="228">
        <v>5.4</v>
      </c>
      <c r="F33" s="231"/>
      <c r="G33" s="231"/>
      <c r="H33" s="230"/>
      <c r="I33" s="247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 x14ac:dyDescent="0.2">
      <c r="A34" s="244"/>
      <c r="B34" s="222"/>
      <c r="C34" s="236" t="s">
        <v>190</v>
      </c>
      <c r="D34" s="225"/>
      <c r="E34" s="228">
        <v>4.4550000000000001</v>
      </c>
      <c r="F34" s="231"/>
      <c r="G34" s="231"/>
      <c r="H34" s="230"/>
      <c r="I34" s="247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 x14ac:dyDescent="0.2">
      <c r="A35" s="244"/>
      <c r="B35" s="222"/>
      <c r="C35" s="236" t="s">
        <v>191</v>
      </c>
      <c r="D35" s="225"/>
      <c r="E35" s="228">
        <v>1.35</v>
      </c>
      <c r="F35" s="231"/>
      <c r="G35" s="231"/>
      <c r="H35" s="230"/>
      <c r="I35" s="247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 x14ac:dyDescent="0.2">
      <c r="A36" s="244"/>
      <c r="B36" s="347" t="s">
        <v>184</v>
      </c>
      <c r="C36" s="348"/>
      <c r="D36" s="349"/>
      <c r="E36" s="350"/>
      <c r="F36" s="351"/>
      <c r="G36" s="352"/>
      <c r="H36" s="230"/>
      <c r="I36" s="247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>
        <v>0</v>
      </c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 x14ac:dyDescent="0.2">
      <c r="A37" s="244"/>
      <c r="B37" s="347" t="s">
        <v>185</v>
      </c>
      <c r="C37" s="348"/>
      <c r="D37" s="349"/>
      <c r="E37" s="350"/>
      <c r="F37" s="351"/>
      <c r="G37" s="352"/>
      <c r="H37" s="230"/>
      <c r="I37" s="247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 t="s">
        <v>154</v>
      </c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 x14ac:dyDescent="0.2">
      <c r="A38" s="244"/>
      <c r="B38" s="347" t="s">
        <v>186</v>
      </c>
      <c r="C38" s="348"/>
      <c r="D38" s="349"/>
      <c r="E38" s="350"/>
      <c r="F38" s="351"/>
      <c r="G38" s="352"/>
      <c r="H38" s="230"/>
      <c r="I38" s="247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>
        <v>1</v>
      </c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 x14ac:dyDescent="0.2">
      <c r="A39" s="245">
        <v>7</v>
      </c>
      <c r="B39" s="221" t="s">
        <v>192</v>
      </c>
      <c r="C39" s="235" t="s">
        <v>193</v>
      </c>
      <c r="D39" s="224" t="s">
        <v>172</v>
      </c>
      <c r="E39" s="227">
        <v>22.936499999999999</v>
      </c>
      <c r="F39" s="232"/>
      <c r="G39" s="231">
        <f>ROUND(E39*F39,2)</f>
        <v>0</v>
      </c>
      <c r="H39" s="230" t="s">
        <v>158</v>
      </c>
      <c r="I39" s="247" t="s">
        <v>159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 t="s">
        <v>160</v>
      </c>
      <c r="AF39" s="32"/>
      <c r="AG39" s="32"/>
      <c r="AH39" s="32"/>
      <c r="AI39" s="32"/>
      <c r="AJ39" s="32"/>
      <c r="AK39" s="32"/>
      <c r="AL39" s="32"/>
      <c r="AM39" s="32">
        <v>21</v>
      </c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 x14ac:dyDescent="0.2">
      <c r="A40" s="244"/>
      <c r="B40" s="222"/>
      <c r="C40" s="236" t="s">
        <v>194</v>
      </c>
      <c r="D40" s="225"/>
      <c r="E40" s="228">
        <v>9.5625</v>
      </c>
      <c r="F40" s="231"/>
      <c r="G40" s="231"/>
      <c r="H40" s="230"/>
      <c r="I40" s="247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 x14ac:dyDescent="0.2">
      <c r="A41" s="244"/>
      <c r="B41" s="222"/>
      <c r="C41" s="236" t="s">
        <v>195</v>
      </c>
      <c r="D41" s="225"/>
      <c r="E41" s="228">
        <v>-1.89</v>
      </c>
      <c r="F41" s="231"/>
      <c r="G41" s="231"/>
      <c r="H41" s="230"/>
      <c r="I41" s="247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 x14ac:dyDescent="0.2">
      <c r="A42" s="244"/>
      <c r="B42" s="222"/>
      <c r="C42" s="236" t="s">
        <v>196</v>
      </c>
      <c r="D42" s="225"/>
      <c r="E42" s="228">
        <v>8.9459999999999997</v>
      </c>
      <c r="F42" s="231"/>
      <c r="G42" s="231"/>
      <c r="H42" s="230"/>
      <c r="I42" s="247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outlineLevel="1" x14ac:dyDescent="0.2">
      <c r="A43" s="244"/>
      <c r="B43" s="222"/>
      <c r="C43" s="236" t="s">
        <v>195</v>
      </c>
      <c r="D43" s="225"/>
      <c r="E43" s="228">
        <v>-1.89</v>
      </c>
      <c r="F43" s="231"/>
      <c r="G43" s="231"/>
      <c r="H43" s="230"/>
      <c r="I43" s="247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outlineLevel="1" x14ac:dyDescent="0.2">
      <c r="A44" s="244"/>
      <c r="B44" s="222"/>
      <c r="C44" s="236" t="s">
        <v>197</v>
      </c>
      <c r="D44" s="225"/>
      <c r="E44" s="228">
        <v>10.098000000000001</v>
      </c>
      <c r="F44" s="231"/>
      <c r="G44" s="231"/>
      <c r="H44" s="230"/>
      <c r="I44" s="247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outlineLevel="1" x14ac:dyDescent="0.2">
      <c r="A45" s="244"/>
      <c r="B45" s="222"/>
      <c r="C45" s="236" t="s">
        <v>195</v>
      </c>
      <c r="D45" s="225"/>
      <c r="E45" s="228">
        <v>-1.89</v>
      </c>
      <c r="F45" s="231"/>
      <c r="G45" s="231"/>
      <c r="H45" s="230"/>
      <c r="I45" s="247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 x14ac:dyDescent="0.2">
      <c r="A46" s="245">
        <v>8</v>
      </c>
      <c r="B46" s="221" t="s">
        <v>198</v>
      </c>
      <c r="C46" s="235" t="s">
        <v>199</v>
      </c>
      <c r="D46" s="224" t="s">
        <v>172</v>
      </c>
      <c r="E46" s="227">
        <v>8</v>
      </c>
      <c r="F46" s="232"/>
      <c r="G46" s="231">
        <f>ROUND(E46*F46,2)</f>
        <v>0</v>
      </c>
      <c r="H46" s="230"/>
      <c r="I46" s="247" t="s">
        <v>200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 t="s">
        <v>201</v>
      </c>
      <c r="AF46" s="32">
        <v>1</v>
      </c>
      <c r="AG46" s="32"/>
      <c r="AH46" s="32"/>
      <c r="AI46" s="32"/>
      <c r="AJ46" s="32"/>
      <c r="AK46" s="32"/>
      <c r="AL46" s="32"/>
      <c r="AM46" s="32">
        <v>21</v>
      </c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 x14ac:dyDescent="0.2">
      <c r="A47" s="245">
        <v>9</v>
      </c>
      <c r="B47" s="221" t="s">
        <v>202</v>
      </c>
      <c r="C47" s="235" t="s">
        <v>203</v>
      </c>
      <c r="D47" s="224" t="s">
        <v>172</v>
      </c>
      <c r="E47" s="227">
        <v>20</v>
      </c>
      <c r="F47" s="232"/>
      <c r="G47" s="231">
        <f>ROUND(E47*F47,2)</f>
        <v>0</v>
      </c>
      <c r="H47" s="230"/>
      <c r="I47" s="247" t="s">
        <v>200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 t="s">
        <v>201</v>
      </c>
      <c r="AF47" s="32">
        <v>1</v>
      </c>
      <c r="AG47" s="32"/>
      <c r="AH47" s="32"/>
      <c r="AI47" s="32"/>
      <c r="AJ47" s="32"/>
      <c r="AK47" s="32"/>
      <c r="AL47" s="32"/>
      <c r="AM47" s="32">
        <v>21</v>
      </c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 x14ac:dyDescent="0.2">
      <c r="A48" s="244"/>
      <c r="B48" s="222"/>
      <c r="C48" s="236" t="s">
        <v>204</v>
      </c>
      <c r="D48" s="225"/>
      <c r="E48" s="228">
        <v>20</v>
      </c>
      <c r="F48" s="231"/>
      <c r="G48" s="231"/>
      <c r="H48" s="230"/>
      <c r="I48" s="247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x14ac:dyDescent="0.2">
      <c r="A49" s="243" t="s">
        <v>150</v>
      </c>
      <c r="B49" s="220" t="s">
        <v>82</v>
      </c>
      <c r="C49" s="234" t="s">
        <v>84</v>
      </c>
      <c r="D49" s="223"/>
      <c r="E49" s="226"/>
      <c r="F49" s="367">
        <f>SUM(G50:G56)</f>
        <v>0</v>
      </c>
      <c r="G49" s="368"/>
      <c r="H49" s="229"/>
      <c r="I49" s="246"/>
      <c r="AE49" t="s">
        <v>151</v>
      </c>
    </row>
    <row r="50" spans="1:60" outlineLevel="1" x14ac:dyDescent="0.2">
      <c r="A50" s="244"/>
      <c r="B50" s="361" t="s">
        <v>205</v>
      </c>
      <c r="C50" s="362"/>
      <c r="D50" s="363"/>
      <c r="E50" s="364"/>
      <c r="F50" s="365"/>
      <c r="G50" s="366"/>
      <c r="H50" s="230"/>
      <c r="I50" s="247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>
        <v>0</v>
      </c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 x14ac:dyDescent="0.2">
      <c r="A51" s="244"/>
      <c r="B51" s="347" t="s">
        <v>206</v>
      </c>
      <c r="C51" s="348"/>
      <c r="D51" s="349"/>
      <c r="E51" s="350"/>
      <c r="F51" s="351"/>
      <c r="G51" s="352"/>
      <c r="H51" s="230"/>
      <c r="I51" s="247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>
        <v>1</v>
      </c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outlineLevel="1" x14ac:dyDescent="0.2">
      <c r="A52" s="245">
        <v>10</v>
      </c>
      <c r="B52" s="221" t="s">
        <v>207</v>
      </c>
      <c r="C52" s="235" t="s">
        <v>208</v>
      </c>
      <c r="D52" s="224" t="s">
        <v>172</v>
      </c>
      <c r="E52" s="227">
        <v>10</v>
      </c>
      <c r="F52" s="232"/>
      <c r="G52" s="231">
        <f>ROUND(E52*F52,2)</f>
        <v>0</v>
      </c>
      <c r="H52" s="230" t="s">
        <v>158</v>
      </c>
      <c r="I52" s="247" t="s">
        <v>159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 t="s">
        <v>160</v>
      </c>
      <c r="AF52" s="32"/>
      <c r="AG52" s="32"/>
      <c r="AH52" s="32"/>
      <c r="AI52" s="32"/>
      <c r="AJ52" s="32"/>
      <c r="AK52" s="32"/>
      <c r="AL52" s="32"/>
      <c r="AM52" s="32">
        <v>21</v>
      </c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outlineLevel="1" x14ac:dyDescent="0.2">
      <c r="A53" s="244"/>
      <c r="B53" s="347" t="s">
        <v>209</v>
      </c>
      <c r="C53" s="348"/>
      <c r="D53" s="349"/>
      <c r="E53" s="350"/>
      <c r="F53" s="351"/>
      <c r="G53" s="352"/>
      <c r="H53" s="230"/>
      <c r="I53" s="247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>
        <v>0</v>
      </c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outlineLevel="1" x14ac:dyDescent="0.2">
      <c r="A54" s="244"/>
      <c r="B54" s="347" t="s">
        <v>210</v>
      </c>
      <c r="C54" s="348"/>
      <c r="D54" s="349"/>
      <c r="E54" s="350"/>
      <c r="F54" s="351"/>
      <c r="G54" s="352"/>
      <c r="H54" s="230"/>
      <c r="I54" s="247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 t="s">
        <v>154</v>
      </c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outlineLevel="1" x14ac:dyDescent="0.2">
      <c r="A55" s="245">
        <v>11</v>
      </c>
      <c r="B55" s="221" t="s">
        <v>211</v>
      </c>
      <c r="C55" s="235" t="s">
        <v>212</v>
      </c>
      <c r="D55" s="224" t="s">
        <v>157</v>
      </c>
      <c r="E55" s="227">
        <v>4.6978299999999997</v>
      </c>
      <c r="F55" s="232"/>
      <c r="G55" s="231">
        <f>ROUND(E55*F55,2)</f>
        <v>0</v>
      </c>
      <c r="H55" s="230" t="s">
        <v>213</v>
      </c>
      <c r="I55" s="247" t="s">
        <v>159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 t="s">
        <v>160</v>
      </c>
      <c r="AF55" s="32"/>
      <c r="AG55" s="32"/>
      <c r="AH55" s="32"/>
      <c r="AI55" s="32"/>
      <c r="AJ55" s="32"/>
      <c r="AK55" s="32"/>
      <c r="AL55" s="32"/>
      <c r="AM55" s="32">
        <v>21</v>
      </c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outlineLevel="1" x14ac:dyDescent="0.2">
      <c r="A56" s="244"/>
      <c r="B56" s="222"/>
      <c r="C56" s="236" t="s">
        <v>214</v>
      </c>
      <c r="D56" s="225"/>
      <c r="E56" s="228">
        <v>4.6978299999999997</v>
      </c>
      <c r="F56" s="231"/>
      <c r="G56" s="231"/>
      <c r="H56" s="230"/>
      <c r="I56" s="247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x14ac:dyDescent="0.2">
      <c r="A57" s="243" t="s">
        <v>150</v>
      </c>
      <c r="B57" s="220" t="s">
        <v>87</v>
      </c>
      <c r="C57" s="234" t="s">
        <v>88</v>
      </c>
      <c r="D57" s="223"/>
      <c r="E57" s="226"/>
      <c r="F57" s="367">
        <f>SUM(G58:G62)</f>
        <v>0</v>
      </c>
      <c r="G57" s="368"/>
      <c r="H57" s="229"/>
      <c r="I57" s="246"/>
      <c r="AE57" t="s">
        <v>151</v>
      </c>
    </row>
    <row r="58" spans="1:60" outlineLevel="1" x14ac:dyDescent="0.2">
      <c r="A58" s="245">
        <v>12</v>
      </c>
      <c r="B58" s="221" t="s">
        <v>215</v>
      </c>
      <c r="C58" s="235" t="s">
        <v>216</v>
      </c>
      <c r="D58" s="224" t="s">
        <v>172</v>
      </c>
      <c r="E58" s="227">
        <v>7</v>
      </c>
      <c r="F58" s="232"/>
      <c r="G58" s="231">
        <f>ROUND(E58*F58,2)</f>
        <v>0</v>
      </c>
      <c r="H58" s="230"/>
      <c r="I58" s="247" t="s">
        <v>200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 t="s">
        <v>201</v>
      </c>
      <c r="AF58" s="32">
        <v>1</v>
      </c>
      <c r="AG58" s="32"/>
      <c r="AH58" s="32"/>
      <c r="AI58" s="32"/>
      <c r="AJ58" s="32"/>
      <c r="AK58" s="32"/>
      <c r="AL58" s="32"/>
      <c r="AM58" s="32">
        <v>21</v>
      </c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outlineLevel="1" x14ac:dyDescent="0.2">
      <c r="A59" s="245">
        <v>13</v>
      </c>
      <c r="B59" s="221" t="s">
        <v>217</v>
      </c>
      <c r="C59" s="235" t="s">
        <v>218</v>
      </c>
      <c r="D59" s="224" t="s">
        <v>172</v>
      </c>
      <c r="E59" s="227">
        <v>1.4</v>
      </c>
      <c r="F59" s="232"/>
      <c r="G59" s="231">
        <f>ROUND(E59*F59,2)</f>
        <v>0</v>
      </c>
      <c r="H59" s="230"/>
      <c r="I59" s="247" t="s">
        <v>200</v>
      </c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 t="s">
        <v>201</v>
      </c>
      <c r="AF59" s="32">
        <v>1</v>
      </c>
      <c r="AG59" s="32"/>
      <c r="AH59" s="32"/>
      <c r="AI59" s="32"/>
      <c r="AJ59" s="32"/>
      <c r="AK59" s="32"/>
      <c r="AL59" s="32"/>
      <c r="AM59" s="32">
        <v>21</v>
      </c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outlineLevel="1" x14ac:dyDescent="0.2">
      <c r="A60" s="244"/>
      <c r="B60" s="222"/>
      <c r="C60" s="236" t="s">
        <v>219</v>
      </c>
      <c r="D60" s="225"/>
      <c r="E60" s="228">
        <v>1.4</v>
      </c>
      <c r="F60" s="231"/>
      <c r="G60" s="231"/>
      <c r="H60" s="230"/>
      <c r="I60" s="247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outlineLevel="1" x14ac:dyDescent="0.2">
      <c r="A61" s="245">
        <v>14</v>
      </c>
      <c r="B61" s="221" t="s">
        <v>220</v>
      </c>
      <c r="C61" s="235" t="s">
        <v>221</v>
      </c>
      <c r="D61" s="224" t="s">
        <v>172</v>
      </c>
      <c r="E61" s="227">
        <v>12</v>
      </c>
      <c r="F61" s="232"/>
      <c r="G61" s="231">
        <f>ROUND(E61*F61,2)</f>
        <v>0</v>
      </c>
      <c r="H61" s="230"/>
      <c r="I61" s="247" t="s">
        <v>200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 t="s">
        <v>201</v>
      </c>
      <c r="AF61" s="32">
        <v>1</v>
      </c>
      <c r="AG61" s="32"/>
      <c r="AH61" s="32"/>
      <c r="AI61" s="32"/>
      <c r="AJ61" s="32"/>
      <c r="AK61" s="32"/>
      <c r="AL61" s="32"/>
      <c r="AM61" s="32">
        <v>21</v>
      </c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outlineLevel="1" x14ac:dyDescent="0.2">
      <c r="A62" s="244"/>
      <c r="B62" s="222"/>
      <c r="C62" s="236" t="s">
        <v>222</v>
      </c>
      <c r="D62" s="225"/>
      <c r="E62" s="228">
        <v>12</v>
      </c>
      <c r="F62" s="231"/>
      <c r="G62" s="231"/>
      <c r="H62" s="230"/>
      <c r="I62" s="247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x14ac:dyDescent="0.2">
      <c r="A63" s="243" t="s">
        <v>150</v>
      </c>
      <c r="B63" s="220" t="s">
        <v>89</v>
      </c>
      <c r="C63" s="234" t="s">
        <v>90</v>
      </c>
      <c r="D63" s="223"/>
      <c r="E63" s="226"/>
      <c r="F63" s="367">
        <f>SUM(G64:G70)</f>
        <v>0</v>
      </c>
      <c r="G63" s="368"/>
      <c r="H63" s="229"/>
      <c r="I63" s="246"/>
      <c r="AE63" t="s">
        <v>151</v>
      </c>
    </row>
    <row r="64" spans="1:60" outlineLevel="1" x14ac:dyDescent="0.2">
      <c r="A64" s="244"/>
      <c r="B64" s="361" t="s">
        <v>223</v>
      </c>
      <c r="C64" s="362"/>
      <c r="D64" s="363"/>
      <c r="E64" s="364"/>
      <c r="F64" s="365"/>
      <c r="G64" s="366"/>
      <c r="H64" s="230"/>
      <c r="I64" s="247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>
        <v>0</v>
      </c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outlineLevel="1" x14ac:dyDescent="0.2">
      <c r="A65" s="245">
        <v>15</v>
      </c>
      <c r="B65" s="221" t="s">
        <v>224</v>
      </c>
      <c r="C65" s="235" t="s">
        <v>225</v>
      </c>
      <c r="D65" s="224" t="s">
        <v>172</v>
      </c>
      <c r="E65" s="227">
        <v>68.283000000000001</v>
      </c>
      <c r="F65" s="232"/>
      <c r="G65" s="231">
        <f>ROUND(E65*F65,2)</f>
        <v>0</v>
      </c>
      <c r="H65" s="230" t="s">
        <v>158</v>
      </c>
      <c r="I65" s="247" t="s">
        <v>159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 t="s">
        <v>160</v>
      </c>
      <c r="AF65" s="32"/>
      <c r="AG65" s="32"/>
      <c r="AH65" s="32"/>
      <c r="AI65" s="32"/>
      <c r="AJ65" s="32"/>
      <c r="AK65" s="32"/>
      <c r="AL65" s="32"/>
      <c r="AM65" s="32">
        <v>21</v>
      </c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outlineLevel="1" x14ac:dyDescent="0.2">
      <c r="A66" s="244"/>
      <c r="B66" s="222"/>
      <c r="C66" s="236" t="s">
        <v>226</v>
      </c>
      <c r="D66" s="225"/>
      <c r="E66" s="228">
        <v>68.283000000000001</v>
      </c>
      <c r="F66" s="231"/>
      <c r="G66" s="231"/>
      <c r="H66" s="230"/>
      <c r="I66" s="247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 x14ac:dyDescent="0.2">
      <c r="A67" s="244"/>
      <c r="B67" s="347" t="s">
        <v>227</v>
      </c>
      <c r="C67" s="348"/>
      <c r="D67" s="349"/>
      <c r="E67" s="350"/>
      <c r="F67" s="351"/>
      <c r="G67" s="352"/>
      <c r="H67" s="230"/>
      <c r="I67" s="247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>
        <v>0</v>
      </c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 x14ac:dyDescent="0.2">
      <c r="A68" s="245">
        <v>16</v>
      </c>
      <c r="B68" s="221" t="s">
        <v>228</v>
      </c>
      <c r="C68" s="235" t="s">
        <v>229</v>
      </c>
      <c r="D68" s="224" t="s">
        <v>172</v>
      </c>
      <c r="E68" s="227">
        <v>68.283000000000001</v>
      </c>
      <c r="F68" s="232"/>
      <c r="G68" s="231">
        <f>ROUND(E68*F68,2)</f>
        <v>0</v>
      </c>
      <c r="H68" s="230" t="s">
        <v>158</v>
      </c>
      <c r="I68" s="247" t="s">
        <v>159</v>
      </c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 t="s">
        <v>160</v>
      </c>
      <c r="AF68" s="32"/>
      <c r="AG68" s="32"/>
      <c r="AH68" s="32"/>
      <c r="AI68" s="32"/>
      <c r="AJ68" s="32"/>
      <c r="AK68" s="32"/>
      <c r="AL68" s="32"/>
      <c r="AM68" s="32">
        <v>21</v>
      </c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outlineLevel="1" x14ac:dyDescent="0.2">
      <c r="A69" s="244"/>
      <c r="B69" s="222"/>
      <c r="C69" s="236" t="s">
        <v>230</v>
      </c>
      <c r="D69" s="225"/>
      <c r="E69" s="228">
        <v>22.41</v>
      </c>
      <c r="F69" s="231"/>
      <c r="G69" s="231"/>
      <c r="H69" s="230"/>
      <c r="I69" s="247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outlineLevel="1" x14ac:dyDescent="0.2">
      <c r="A70" s="244"/>
      <c r="B70" s="222"/>
      <c r="C70" s="236" t="s">
        <v>231</v>
      </c>
      <c r="D70" s="225"/>
      <c r="E70" s="228">
        <v>45.872999999999998</v>
      </c>
      <c r="F70" s="231"/>
      <c r="G70" s="231"/>
      <c r="H70" s="230"/>
      <c r="I70" s="247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x14ac:dyDescent="0.2">
      <c r="A71" s="243" t="s">
        <v>150</v>
      </c>
      <c r="B71" s="220" t="s">
        <v>91</v>
      </c>
      <c r="C71" s="234" t="s">
        <v>92</v>
      </c>
      <c r="D71" s="223"/>
      <c r="E71" s="226"/>
      <c r="F71" s="367">
        <f>SUM(G72:G79)</f>
        <v>0</v>
      </c>
      <c r="G71" s="368"/>
      <c r="H71" s="229"/>
      <c r="I71" s="246"/>
      <c r="AE71" t="s">
        <v>151</v>
      </c>
    </row>
    <row r="72" spans="1:60" outlineLevel="1" x14ac:dyDescent="0.2">
      <c r="A72" s="244"/>
      <c r="B72" s="361" t="s">
        <v>232</v>
      </c>
      <c r="C72" s="362"/>
      <c r="D72" s="363"/>
      <c r="E72" s="364"/>
      <c r="F72" s="365"/>
      <c r="G72" s="366"/>
      <c r="H72" s="230"/>
      <c r="I72" s="247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>
        <v>0</v>
      </c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 x14ac:dyDescent="0.2">
      <c r="A73" s="244"/>
      <c r="B73" s="347" t="s">
        <v>233</v>
      </c>
      <c r="C73" s="348"/>
      <c r="D73" s="349"/>
      <c r="E73" s="350"/>
      <c r="F73" s="351"/>
      <c r="G73" s="352"/>
      <c r="H73" s="230"/>
      <c r="I73" s="247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 t="s">
        <v>154</v>
      </c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 x14ac:dyDescent="0.2">
      <c r="A74" s="244"/>
      <c r="B74" s="347" t="s">
        <v>234</v>
      </c>
      <c r="C74" s="348"/>
      <c r="D74" s="349"/>
      <c r="E74" s="350"/>
      <c r="F74" s="351"/>
      <c r="G74" s="352"/>
      <c r="H74" s="230"/>
      <c r="I74" s="247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>
        <v>1</v>
      </c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outlineLevel="1" x14ac:dyDescent="0.2">
      <c r="A75" s="245">
        <v>17</v>
      </c>
      <c r="B75" s="221" t="s">
        <v>235</v>
      </c>
      <c r="C75" s="235" t="s">
        <v>236</v>
      </c>
      <c r="D75" s="224" t="s">
        <v>157</v>
      </c>
      <c r="E75" s="227">
        <v>2</v>
      </c>
      <c r="F75" s="232"/>
      <c r="G75" s="231">
        <f>ROUND(E75*F75,2)</f>
        <v>0</v>
      </c>
      <c r="H75" s="230" t="s">
        <v>158</v>
      </c>
      <c r="I75" s="247" t="s">
        <v>159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 t="s">
        <v>160</v>
      </c>
      <c r="AF75" s="32"/>
      <c r="AG75" s="32"/>
      <c r="AH75" s="32"/>
      <c r="AI75" s="32"/>
      <c r="AJ75" s="32"/>
      <c r="AK75" s="32"/>
      <c r="AL75" s="32"/>
      <c r="AM75" s="32">
        <v>21</v>
      </c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 x14ac:dyDescent="0.2">
      <c r="A76" s="244"/>
      <c r="B76" s="222"/>
      <c r="C76" s="236" t="s">
        <v>237</v>
      </c>
      <c r="D76" s="225"/>
      <c r="E76" s="228">
        <v>2</v>
      </c>
      <c r="F76" s="231"/>
      <c r="G76" s="231"/>
      <c r="H76" s="230"/>
      <c r="I76" s="247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outlineLevel="1" x14ac:dyDescent="0.2">
      <c r="A77" s="244"/>
      <c r="B77" s="347" t="s">
        <v>238</v>
      </c>
      <c r="C77" s="348"/>
      <c r="D77" s="349"/>
      <c r="E77" s="350"/>
      <c r="F77" s="351"/>
      <c r="G77" s="352"/>
      <c r="H77" s="230"/>
      <c r="I77" s="247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>
        <v>0</v>
      </c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 x14ac:dyDescent="0.2">
      <c r="A78" s="244"/>
      <c r="B78" s="347" t="s">
        <v>239</v>
      </c>
      <c r="C78" s="348"/>
      <c r="D78" s="349"/>
      <c r="E78" s="350"/>
      <c r="F78" s="351"/>
      <c r="G78" s="352"/>
      <c r="H78" s="230"/>
      <c r="I78" s="247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 t="s">
        <v>154</v>
      </c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ht="33.75" outlineLevel="1" x14ac:dyDescent="0.2">
      <c r="A79" s="245">
        <v>18</v>
      </c>
      <c r="B79" s="221" t="s">
        <v>240</v>
      </c>
      <c r="C79" s="235" t="s">
        <v>241</v>
      </c>
      <c r="D79" s="224" t="s">
        <v>172</v>
      </c>
      <c r="E79" s="227">
        <v>10</v>
      </c>
      <c r="F79" s="232"/>
      <c r="G79" s="231">
        <f>ROUND(E79*F79,2)</f>
        <v>0</v>
      </c>
      <c r="H79" s="230" t="s">
        <v>158</v>
      </c>
      <c r="I79" s="247" t="s">
        <v>159</v>
      </c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 t="s">
        <v>160</v>
      </c>
      <c r="AF79" s="32"/>
      <c r="AG79" s="32"/>
      <c r="AH79" s="32"/>
      <c r="AI79" s="32"/>
      <c r="AJ79" s="32"/>
      <c r="AK79" s="32"/>
      <c r="AL79" s="32"/>
      <c r="AM79" s="32">
        <v>21</v>
      </c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x14ac:dyDescent="0.2">
      <c r="A80" s="243" t="s">
        <v>150</v>
      </c>
      <c r="B80" s="220" t="s">
        <v>95</v>
      </c>
      <c r="C80" s="234" t="s">
        <v>96</v>
      </c>
      <c r="D80" s="223"/>
      <c r="E80" s="226"/>
      <c r="F80" s="367">
        <f>SUM(G81:G84)</f>
        <v>0</v>
      </c>
      <c r="G80" s="368"/>
      <c r="H80" s="229"/>
      <c r="I80" s="246"/>
      <c r="AE80" t="s">
        <v>151</v>
      </c>
    </row>
    <row r="81" spans="1:60" outlineLevel="1" x14ac:dyDescent="0.2">
      <c r="A81" s="245">
        <v>19</v>
      </c>
      <c r="B81" s="221" t="s">
        <v>242</v>
      </c>
      <c r="C81" s="235" t="s">
        <v>243</v>
      </c>
      <c r="D81" s="224" t="s">
        <v>172</v>
      </c>
      <c r="E81" s="227">
        <v>8.2200000000000006</v>
      </c>
      <c r="F81" s="232"/>
      <c r="G81" s="231">
        <f>ROUND(E81*F81,2)</f>
        <v>0</v>
      </c>
      <c r="H81" s="230"/>
      <c r="I81" s="247" t="s">
        <v>200</v>
      </c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 t="s">
        <v>201</v>
      </c>
      <c r="AF81" s="32">
        <v>1</v>
      </c>
      <c r="AG81" s="32"/>
      <c r="AH81" s="32"/>
      <c r="AI81" s="32"/>
      <c r="AJ81" s="32"/>
      <c r="AK81" s="32"/>
      <c r="AL81" s="32"/>
      <c r="AM81" s="32">
        <v>21</v>
      </c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outlineLevel="1" x14ac:dyDescent="0.2">
      <c r="A82" s="244"/>
      <c r="B82" s="222"/>
      <c r="C82" s="236" t="s">
        <v>244</v>
      </c>
      <c r="D82" s="225"/>
      <c r="E82" s="228">
        <v>8.2200000000000006</v>
      </c>
      <c r="F82" s="231"/>
      <c r="G82" s="231"/>
      <c r="H82" s="230"/>
      <c r="I82" s="247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outlineLevel="1" x14ac:dyDescent="0.2">
      <c r="A83" s="245">
        <v>20</v>
      </c>
      <c r="B83" s="221" t="s">
        <v>245</v>
      </c>
      <c r="C83" s="235" t="s">
        <v>246</v>
      </c>
      <c r="D83" s="224" t="s">
        <v>172</v>
      </c>
      <c r="E83" s="227">
        <v>0.5</v>
      </c>
      <c r="F83" s="232"/>
      <c r="G83" s="231">
        <f>ROUND(E83*F83,2)</f>
        <v>0</v>
      </c>
      <c r="H83" s="230"/>
      <c r="I83" s="247" t="s">
        <v>200</v>
      </c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 t="s">
        <v>201</v>
      </c>
      <c r="AF83" s="32">
        <v>1</v>
      </c>
      <c r="AG83" s="32"/>
      <c r="AH83" s="32"/>
      <c r="AI83" s="32"/>
      <c r="AJ83" s="32"/>
      <c r="AK83" s="32"/>
      <c r="AL83" s="32"/>
      <c r="AM83" s="32">
        <v>21</v>
      </c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outlineLevel="1" x14ac:dyDescent="0.2">
      <c r="A84" s="245">
        <v>21</v>
      </c>
      <c r="B84" s="221" t="s">
        <v>247</v>
      </c>
      <c r="C84" s="235" t="s">
        <v>248</v>
      </c>
      <c r="D84" s="224" t="s">
        <v>249</v>
      </c>
      <c r="E84" s="227">
        <v>1</v>
      </c>
      <c r="F84" s="232"/>
      <c r="G84" s="231">
        <f>ROUND(E84*F84,2)</f>
        <v>0</v>
      </c>
      <c r="H84" s="230"/>
      <c r="I84" s="247" t="s">
        <v>200</v>
      </c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 t="s">
        <v>201</v>
      </c>
      <c r="AF84" s="32">
        <v>1</v>
      </c>
      <c r="AG84" s="32"/>
      <c r="AH84" s="32"/>
      <c r="AI84" s="32"/>
      <c r="AJ84" s="32"/>
      <c r="AK84" s="32"/>
      <c r="AL84" s="32"/>
      <c r="AM84" s="32">
        <v>21</v>
      </c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x14ac:dyDescent="0.2">
      <c r="A85" s="243" t="s">
        <v>150</v>
      </c>
      <c r="B85" s="220" t="s">
        <v>97</v>
      </c>
      <c r="C85" s="234" t="s">
        <v>98</v>
      </c>
      <c r="D85" s="223"/>
      <c r="E85" s="226"/>
      <c r="F85" s="367">
        <f>SUM(G86:G88)</f>
        <v>0</v>
      </c>
      <c r="G85" s="368"/>
      <c r="H85" s="229"/>
      <c r="I85" s="246"/>
      <c r="AE85" t="s">
        <v>151</v>
      </c>
    </row>
    <row r="86" spans="1:60" outlineLevel="1" x14ac:dyDescent="0.2">
      <c r="A86" s="244"/>
      <c r="B86" s="361" t="s">
        <v>250</v>
      </c>
      <c r="C86" s="362"/>
      <c r="D86" s="363"/>
      <c r="E86" s="364"/>
      <c r="F86" s="365"/>
      <c r="G86" s="366"/>
      <c r="H86" s="230"/>
      <c r="I86" s="247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>
        <v>0</v>
      </c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ht="22.5" outlineLevel="1" x14ac:dyDescent="0.2">
      <c r="A87" s="244"/>
      <c r="B87" s="347" t="s">
        <v>251</v>
      </c>
      <c r="C87" s="348"/>
      <c r="D87" s="349"/>
      <c r="E87" s="350"/>
      <c r="F87" s="351"/>
      <c r="G87" s="352"/>
      <c r="H87" s="230"/>
      <c r="I87" s="247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>
        <v>1</v>
      </c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213" t="str">
        <f>B87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87" s="32"/>
      <c r="BB87" s="32"/>
      <c r="BC87" s="32"/>
      <c r="BD87" s="32"/>
      <c r="BE87" s="32"/>
      <c r="BF87" s="32"/>
      <c r="BG87" s="32"/>
      <c r="BH87" s="32"/>
    </row>
    <row r="88" spans="1:60" outlineLevel="1" x14ac:dyDescent="0.2">
      <c r="A88" s="245">
        <v>22</v>
      </c>
      <c r="B88" s="221" t="s">
        <v>252</v>
      </c>
      <c r="C88" s="235" t="s">
        <v>253</v>
      </c>
      <c r="D88" s="224" t="s">
        <v>172</v>
      </c>
      <c r="E88" s="227">
        <v>200</v>
      </c>
      <c r="F88" s="232"/>
      <c r="G88" s="231">
        <f>ROUND(E88*F88,2)</f>
        <v>0</v>
      </c>
      <c r="H88" s="230" t="s">
        <v>158</v>
      </c>
      <c r="I88" s="247" t="s">
        <v>159</v>
      </c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 t="s">
        <v>160</v>
      </c>
      <c r="AF88" s="32"/>
      <c r="AG88" s="32"/>
      <c r="AH88" s="32"/>
      <c r="AI88" s="32"/>
      <c r="AJ88" s="32"/>
      <c r="AK88" s="32"/>
      <c r="AL88" s="32"/>
      <c r="AM88" s="32">
        <v>21</v>
      </c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x14ac:dyDescent="0.2">
      <c r="A89" s="243" t="s">
        <v>150</v>
      </c>
      <c r="B89" s="220" t="s">
        <v>99</v>
      </c>
      <c r="C89" s="234" t="s">
        <v>100</v>
      </c>
      <c r="D89" s="223"/>
      <c r="E89" s="226"/>
      <c r="F89" s="367">
        <f>SUM(G90:G105)</f>
        <v>0</v>
      </c>
      <c r="G89" s="368"/>
      <c r="H89" s="229"/>
      <c r="I89" s="246"/>
      <c r="AE89" t="s">
        <v>151</v>
      </c>
    </row>
    <row r="90" spans="1:60" outlineLevel="1" x14ac:dyDescent="0.2">
      <c r="A90" s="244"/>
      <c r="B90" s="361" t="s">
        <v>254</v>
      </c>
      <c r="C90" s="362"/>
      <c r="D90" s="363"/>
      <c r="E90" s="364"/>
      <c r="F90" s="365"/>
      <c r="G90" s="366"/>
      <c r="H90" s="230"/>
      <c r="I90" s="247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>
        <v>0</v>
      </c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ht="22.5" outlineLevel="1" x14ac:dyDescent="0.2">
      <c r="A91" s="244"/>
      <c r="B91" s="347" t="s">
        <v>255</v>
      </c>
      <c r="C91" s="348"/>
      <c r="D91" s="349"/>
      <c r="E91" s="350"/>
      <c r="F91" s="351"/>
      <c r="G91" s="352"/>
      <c r="H91" s="230"/>
      <c r="I91" s="247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 t="s">
        <v>154</v>
      </c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213" t="str">
        <f>B91</f>
        <v>nebo vybourání otvorů průřezové plochy přes 4 m2 v příčkách, včetně pomocného lešení o výšce podlahy do 1900 mm a pro zatížení do 1,5 kPa  (150 kg/m2),</v>
      </c>
      <c r="BA91" s="32"/>
      <c r="BB91" s="32"/>
      <c r="BC91" s="32"/>
      <c r="BD91" s="32"/>
      <c r="BE91" s="32"/>
      <c r="BF91" s="32"/>
      <c r="BG91" s="32"/>
      <c r="BH91" s="32"/>
    </row>
    <row r="92" spans="1:60" ht="22.5" outlineLevel="1" x14ac:dyDescent="0.2">
      <c r="A92" s="245">
        <v>23</v>
      </c>
      <c r="B92" s="221" t="s">
        <v>256</v>
      </c>
      <c r="C92" s="235" t="s">
        <v>257</v>
      </c>
      <c r="D92" s="224" t="s">
        <v>172</v>
      </c>
      <c r="E92" s="227">
        <v>45.991999999999997</v>
      </c>
      <c r="F92" s="232"/>
      <c r="G92" s="231">
        <f>ROUND(E92*F92,2)</f>
        <v>0</v>
      </c>
      <c r="H92" s="230" t="s">
        <v>258</v>
      </c>
      <c r="I92" s="247" t="s">
        <v>159</v>
      </c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 t="s">
        <v>160</v>
      </c>
      <c r="AF92" s="32"/>
      <c r="AG92" s="32"/>
      <c r="AH92" s="32"/>
      <c r="AI92" s="32"/>
      <c r="AJ92" s="32"/>
      <c r="AK92" s="32"/>
      <c r="AL92" s="32"/>
      <c r="AM92" s="32">
        <v>21</v>
      </c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 x14ac:dyDescent="0.2">
      <c r="A93" s="244"/>
      <c r="B93" s="222"/>
      <c r="C93" s="236" t="s">
        <v>259</v>
      </c>
      <c r="D93" s="225"/>
      <c r="E93" s="228">
        <v>8.1679999999999993</v>
      </c>
      <c r="F93" s="231"/>
      <c r="G93" s="231"/>
      <c r="H93" s="230"/>
      <c r="I93" s="247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outlineLevel="1" x14ac:dyDescent="0.2">
      <c r="A94" s="244"/>
      <c r="B94" s="222"/>
      <c r="C94" s="236" t="s">
        <v>260</v>
      </c>
      <c r="D94" s="225"/>
      <c r="E94" s="228">
        <v>11.276</v>
      </c>
      <c r="F94" s="231"/>
      <c r="G94" s="231"/>
      <c r="H94" s="230"/>
      <c r="I94" s="247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outlineLevel="1" x14ac:dyDescent="0.2">
      <c r="A95" s="244"/>
      <c r="B95" s="222"/>
      <c r="C95" s="236" t="s">
        <v>261</v>
      </c>
      <c r="D95" s="225"/>
      <c r="E95" s="228">
        <v>10.548</v>
      </c>
      <c r="F95" s="231"/>
      <c r="G95" s="231"/>
      <c r="H95" s="230"/>
      <c r="I95" s="247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outlineLevel="1" x14ac:dyDescent="0.2">
      <c r="A96" s="244"/>
      <c r="B96" s="222"/>
      <c r="C96" s="236" t="s">
        <v>262</v>
      </c>
      <c r="D96" s="225"/>
      <c r="E96" s="228">
        <v>16</v>
      </c>
      <c r="F96" s="231"/>
      <c r="G96" s="231"/>
      <c r="H96" s="230"/>
      <c r="I96" s="247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outlineLevel="1" x14ac:dyDescent="0.2">
      <c r="A97" s="244"/>
      <c r="B97" s="347" t="s">
        <v>263</v>
      </c>
      <c r="C97" s="348"/>
      <c r="D97" s="349"/>
      <c r="E97" s="350"/>
      <c r="F97" s="351"/>
      <c r="G97" s="352"/>
      <c r="H97" s="230"/>
      <c r="I97" s="247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>
        <v>0</v>
      </c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outlineLevel="1" x14ac:dyDescent="0.2">
      <c r="A98" s="244"/>
      <c r="B98" s="347" t="s">
        <v>264</v>
      </c>
      <c r="C98" s="348"/>
      <c r="D98" s="349"/>
      <c r="E98" s="350"/>
      <c r="F98" s="351"/>
      <c r="G98" s="352"/>
      <c r="H98" s="230"/>
      <c r="I98" s="247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 t="s">
        <v>154</v>
      </c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213" t="str">
        <f>B98</f>
        <v>nebo panelů železobetonových prefabrikovaných s dutinami, včetně pomocného lešení o výšce podlahy do 1900 mm a pro zatížení do 1,5 kPa  (150 kg/m2),</v>
      </c>
      <c r="BA98" s="32"/>
      <c r="BB98" s="32"/>
      <c r="BC98" s="32"/>
      <c r="BD98" s="32"/>
      <c r="BE98" s="32"/>
      <c r="BF98" s="32"/>
      <c r="BG98" s="32"/>
      <c r="BH98" s="32"/>
    </row>
    <row r="99" spans="1:60" outlineLevel="1" x14ac:dyDescent="0.2">
      <c r="A99" s="245">
        <v>24</v>
      </c>
      <c r="B99" s="221" t="s">
        <v>265</v>
      </c>
      <c r="C99" s="235" t="s">
        <v>266</v>
      </c>
      <c r="D99" s="224" t="s">
        <v>157</v>
      </c>
      <c r="E99" s="227">
        <v>4.8</v>
      </c>
      <c r="F99" s="232"/>
      <c r="G99" s="231">
        <f>ROUND(E99*F99,2)</f>
        <v>0</v>
      </c>
      <c r="H99" s="230" t="s">
        <v>258</v>
      </c>
      <c r="I99" s="247" t="s">
        <v>159</v>
      </c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 t="s">
        <v>160</v>
      </c>
      <c r="AF99" s="32"/>
      <c r="AG99" s="32"/>
      <c r="AH99" s="32"/>
      <c r="AI99" s="32"/>
      <c r="AJ99" s="32"/>
      <c r="AK99" s="32"/>
      <c r="AL99" s="32"/>
      <c r="AM99" s="32">
        <v>21</v>
      </c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outlineLevel="1" x14ac:dyDescent="0.2">
      <c r="A100" s="244"/>
      <c r="B100" s="222"/>
      <c r="C100" s="236" t="s">
        <v>267</v>
      </c>
      <c r="D100" s="225"/>
      <c r="E100" s="228">
        <v>4.8</v>
      </c>
      <c r="F100" s="231"/>
      <c r="G100" s="231"/>
      <c r="H100" s="230"/>
      <c r="I100" s="247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outlineLevel="1" x14ac:dyDescent="0.2">
      <c r="A101" s="244"/>
      <c r="B101" s="347" t="s">
        <v>268</v>
      </c>
      <c r="C101" s="348"/>
      <c r="D101" s="349"/>
      <c r="E101" s="350"/>
      <c r="F101" s="351"/>
      <c r="G101" s="352"/>
      <c r="H101" s="230"/>
      <c r="I101" s="247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>
        <v>0</v>
      </c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 x14ac:dyDescent="0.2">
      <c r="A102" s="245">
        <v>25</v>
      </c>
      <c r="B102" s="221" t="s">
        <v>269</v>
      </c>
      <c r="C102" s="235" t="s">
        <v>270</v>
      </c>
      <c r="D102" s="224" t="s">
        <v>157</v>
      </c>
      <c r="E102" s="227">
        <v>3</v>
      </c>
      <c r="F102" s="232"/>
      <c r="G102" s="231">
        <f>ROUND(E102*F102,2)</f>
        <v>0</v>
      </c>
      <c r="H102" s="230" t="s">
        <v>258</v>
      </c>
      <c r="I102" s="247" t="s">
        <v>159</v>
      </c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 t="s">
        <v>160</v>
      </c>
      <c r="AF102" s="32"/>
      <c r="AG102" s="32"/>
      <c r="AH102" s="32"/>
      <c r="AI102" s="32"/>
      <c r="AJ102" s="32"/>
      <c r="AK102" s="32"/>
      <c r="AL102" s="32"/>
      <c r="AM102" s="32">
        <v>21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outlineLevel="1" x14ac:dyDescent="0.2">
      <c r="A103" s="244"/>
      <c r="B103" s="222"/>
      <c r="C103" s="236" t="s">
        <v>271</v>
      </c>
      <c r="D103" s="225"/>
      <c r="E103" s="228">
        <v>3</v>
      </c>
      <c r="F103" s="231"/>
      <c r="G103" s="231"/>
      <c r="H103" s="230"/>
      <c r="I103" s="247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outlineLevel="1" x14ac:dyDescent="0.2">
      <c r="A104" s="245">
        <v>26</v>
      </c>
      <c r="B104" s="221" t="s">
        <v>272</v>
      </c>
      <c r="C104" s="235" t="s">
        <v>273</v>
      </c>
      <c r="D104" s="224" t="s">
        <v>172</v>
      </c>
      <c r="E104" s="227">
        <v>16</v>
      </c>
      <c r="F104" s="232"/>
      <c r="G104" s="231">
        <f>ROUND(E104*F104,2)</f>
        <v>0</v>
      </c>
      <c r="H104" s="230"/>
      <c r="I104" s="247" t="s">
        <v>200</v>
      </c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 t="s">
        <v>201</v>
      </c>
      <c r="AF104" s="32">
        <v>1</v>
      </c>
      <c r="AG104" s="32"/>
      <c r="AH104" s="32"/>
      <c r="AI104" s="32"/>
      <c r="AJ104" s="32"/>
      <c r="AK104" s="32"/>
      <c r="AL104" s="32"/>
      <c r="AM104" s="32">
        <v>21</v>
      </c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 x14ac:dyDescent="0.2">
      <c r="A105" s="245">
        <v>27</v>
      </c>
      <c r="B105" s="221" t="s">
        <v>274</v>
      </c>
      <c r="C105" s="235" t="s">
        <v>275</v>
      </c>
      <c r="D105" s="224" t="s">
        <v>157</v>
      </c>
      <c r="E105" s="227">
        <v>0.75</v>
      </c>
      <c r="F105" s="232"/>
      <c r="G105" s="231">
        <f>ROUND(E105*F105,2)</f>
        <v>0</v>
      </c>
      <c r="H105" s="230"/>
      <c r="I105" s="247" t="s">
        <v>200</v>
      </c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 t="s">
        <v>201</v>
      </c>
      <c r="AF105" s="32">
        <v>1</v>
      </c>
      <c r="AG105" s="32"/>
      <c r="AH105" s="32"/>
      <c r="AI105" s="32"/>
      <c r="AJ105" s="32"/>
      <c r="AK105" s="32"/>
      <c r="AL105" s="32"/>
      <c r="AM105" s="32">
        <v>21</v>
      </c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x14ac:dyDescent="0.2">
      <c r="A106" s="243" t="s">
        <v>150</v>
      </c>
      <c r="B106" s="220" t="s">
        <v>101</v>
      </c>
      <c r="C106" s="234" t="s">
        <v>102</v>
      </c>
      <c r="D106" s="223"/>
      <c r="E106" s="226"/>
      <c r="F106" s="367">
        <f>SUM(G107:G112)</f>
        <v>0</v>
      </c>
      <c r="G106" s="368"/>
      <c r="H106" s="229"/>
      <c r="I106" s="246"/>
      <c r="AE106" t="s">
        <v>151</v>
      </c>
    </row>
    <row r="107" spans="1:60" outlineLevel="1" x14ac:dyDescent="0.2">
      <c r="A107" s="244"/>
      <c r="B107" s="361" t="s">
        <v>276</v>
      </c>
      <c r="C107" s="362"/>
      <c r="D107" s="363"/>
      <c r="E107" s="364"/>
      <c r="F107" s="365"/>
      <c r="G107" s="366"/>
      <c r="H107" s="230"/>
      <c r="I107" s="247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>
        <v>0</v>
      </c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60" outlineLevel="1" x14ac:dyDescent="0.2">
      <c r="A108" s="244"/>
      <c r="B108" s="347" t="s">
        <v>277</v>
      </c>
      <c r="C108" s="348"/>
      <c r="D108" s="349"/>
      <c r="E108" s="350"/>
      <c r="F108" s="351"/>
      <c r="G108" s="352"/>
      <c r="H108" s="230"/>
      <c r="I108" s="247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 t="s">
        <v>154</v>
      </c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</row>
    <row r="109" spans="1:60" outlineLevel="1" x14ac:dyDescent="0.2">
      <c r="A109" s="244"/>
      <c r="B109" s="347" t="s">
        <v>278</v>
      </c>
      <c r="C109" s="348"/>
      <c r="D109" s="349"/>
      <c r="E109" s="350"/>
      <c r="F109" s="351"/>
      <c r="G109" s="352"/>
      <c r="H109" s="230"/>
      <c r="I109" s="247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>
        <v>1</v>
      </c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 x14ac:dyDescent="0.2">
      <c r="A110" s="245">
        <v>28</v>
      </c>
      <c r="B110" s="221" t="s">
        <v>279</v>
      </c>
      <c r="C110" s="235" t="s">
        <v>280</v>
      </c>
      <c r="D110" s="224" t="s">
        <v>157</v>
      </c>
      <c r="E110" s="227">
        <v>2.3849999999999998</v>
      </c>
      <c r="F110" s="232"/>
      <c r="G110" s="231">
        <f>ROUND(E110*F110,2)</f>
        <v>0</v>
      </c>
      <c r="H110" s="230" t="s">
        <v>258</v>
      </c>
      <c r="I110" s="247" t="s">
        <v>159</v>
      </c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 t="s">
        <v>160</v>
      </c>
      <c r="AF110" s="32"/>
      <c r="AG110" s="32"/>
      <c r="AH110" s="32"/>
      <c r="AI110" s="32"/>
      <c r="AJ110" s="32"/>
      <c r="AK110" s="32"/>
      <c r="AL110" s="32"/>
      <c r="AM110" s="32">
        <v>21</v>
      </c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outlineLevel="1" x14ac:dyDescent="0.2">
      <c r="A111" s="244"/>
      <c r="B111" s="222"/>
      <c r="C111" s="236" t="s">
        <v>281</v>
      </c>
      <c r="D111" s="225"/>
      <c r="E111" s="228">
        <v>2.3849999999999998</v>
      </c>
      <c r="F111" s="231"/>
      <c r="G111" s="231"/>
      <c r="H111" s="230"/>
      <c r="I111" s="247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 outlineLevel="1" x14ac:dyDescent="0.2">
      <c r="A112" s="245">
        <v>29</v>
      </c>
      <c r="B112" s="221" t="s">
        <v>282</v>
      </c>
      <c r="C112" s="235" t="s">
        <v>283</v>
      </c>
      <c r="D112" s="224" t="s">
        <v>249</v>
      </c>
      <c r="E112" s="227">
        <v>1</v>
      </c>
      <c r="F112" s="232"/>
      <c r="G112" s="231">
        <f>ROUND(E112*F112,2)</f>
        <v>0</v>
      </c>
      <c r="H112" s="230"/>
      <c r="I112" s="247" t="s">
        <v>200</v>
      </c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 t="s">
        <v>201</v>
      </c>
      <c r="AF112" s="32">
        <v>1</v>
      </c>
      <c r="AG112" s="32"/>
      <c r="AH112" s="32"/>
      <c r="AI112" s="32"/>
      <c r="AJ112" s="32"/>
      <c r="AK112" s="32"/>
      <c r="AL112" s="32"/>
      <c r="AM112" s="32">
        <v>21</v>
      </c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</row>
    <row r="113" spans="1:60" x14ac:dyDescent="0.2">
      <c r="A113" s="243" t="s">
        <v>150</v>
      </c>
      <c r="B113" s="220" t="s">
        <v>103</v>
      </c>
      <c r="C113" s="234" t="s">
        <v>104</v>
      </c>
      <c r="D113" s="223"/>
      <c r="E113" s="226"/>
      <c r="F113" s="367">
        <f>SUM(G114:G116)</f>
        <v>0</v>
      </c>
      <c r="G113" s="368"/>
      <c r="H113" s="229"/>
      <c r="I113" s="246"/>
      <c r="AE113" t="s">
        <v>151</v>
      </c>
    </row>
    <row r="114" spans="1:60" outlineLevel="1" x14ac:dyDescent="0.2">
      <c r="A114" s="244"/>
      <c r="B114" s="361" t="s">
        <v>284</v>
      </c>
      <c r="C114" s="362"/>
      <c r="D114" s="363"/>
      <c r="E114" s="364"/>
      <c r="F114" s="365"/>
      <c r="G114" s="366"/>
      <c r="H114" s="230"/>
      <c r="I114" s="247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>
        <v>0</v>
      </c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</row>
    <row r="115" spans="1:60" ht="22.5" outlineLevel="1" x14ac:dyDescent="0.2">
      <c r="A115" s="244"/>
      <c r="B115" s="347" t="s">
        <v>285</v>
      </c>
      <c r="C115" s="348"/>
      <c r="D115" s="349"/>
      <c r="E115" s="350"/>
      <c r="F115" s="351"/>
      <c r="G115" s="352"/>
      <c r="H115" s="230"/>
      <c r="I115" s="247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 t="s">
        <v>154</v>
      </c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213" t="str">
        <f>B115</f>
        <v>přesun hmot pro budovy občanské výstavby (JKSO 801), budovy pro bydlení (JKSO 803) budovy pro výrobu a služby (JKSO 812) s nosnou svislou konstrukcí zděnou z cihel nebo tvárnic nebo kovovou</v>
      </c>
      <c r="BA115" s="32"/>
      <c r="BB115" s="32"/>
      <c r="BC115" s="32"/>
      <c r="BD115" s="32"/>
      <c r="BE115" s="32"/>
      <c r="BF115" s="32"/>
      <c r="BG115" s="32"/>
      <c r="BH115" s="32"/>
    </row>
    <row r="116" spans="1:60" outlineLevel="1" x14ac:dyDescent="0.2">
      <c r="A116" s="245">
        <v>30</v>
      </c>
      <c r="B116" s="221" t="s">
        <v>286</v>
      </c>
      <c r="C116" s="235" t="s">
        <v>287</v>
      </c>
      <c r="D116" s="224" t="s">
        <v>167</v>
      </c>
      <c r="E116" s="227">
        <v>39.278799999999997</v>
      </c>
      <c r="F116" s="232"/>
      <c r="G116" s="231">
        <f>ROUND(E116*F116,2)</f>
        <v>0</v>
      </c>
      <c r="H116" s="230" t="s">
        <v>158</v>
      </c>
      <c r="I116" s="247" t="s">
        <v>159</v>
      </c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 t="s">
        <v>160</v>
      </c>
      <c r="AF116" s="32"/>
      <c r="AG116" s="32"/>
      <c r="AH116" s="32"/>
      <c r="AI116" s="32"/>
      <c r="AJ116" s="32"/>
      <c r="AK116" s="32"/>
      <c r="AL116" s="32"/>
      <c r="AM116" s="32">
        <v>21</v>
      </c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x14ac:dyDescent="0.2">
      <c r="A117" s="243" t="s">
        <v>150</v>
      </c>
      <c r="B117" s="220" t="s">
        <v>109</v>
      </c>
      <c r="C117" s="234" t="s">
        <v>110</v>
      </c>
      <c r="D117" s="223"/>
      <c r="E117" s="226"/>
      <c r="F117" s="367">
        <f>SUM(G118:G122)</f>
        <v>0</v>
      </c>
      <c r="G117" s="368"/>
      <c r="H117" s="229"/>
      <c r="I117" s="246"/>
      <c r="AE117" t="s">
        <v>151</v>
      </c>
    </row>
    <row r="118" spans="1:60" outlineLevel="1" x14ac:dyDescent="0.2">
      <c r="A118" s="245">
        <v>31</v>
      </c>
      <c r="B118" s="221" t="s">
        <v>288</v>
      </c>
      <c r="C118" s="235" t="s">
        <v>289</v>
      </c>
      <c r="D118" s="224" t="s">
        <v>178</v>
      </c>
      <c r="E118" s="227">
        <v>1</v>
      </c>
      <c r="F118" s="232"/>
      <c r="G118" s="231">
        <f>ROUND(E118*F118,2)</f>
        <v>0</v>
      </c>
      <c r="H118" s="230"/>
      <c r="I118" s="247" t="s">
        <v>200</v>
      </c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 t="s">
        <v>201</v>
      </c>
      <c r="AF118" s="32">
        <v>1</v>
      </c>
      <c r="AG118" s="32"/>
      <c r="AH118" s="32"/>
      <c r="AI118" s="32"/>
      <c r="AJ118" s="32"/>
      <c r="AK118" s="32"/>
      <c r="AL118" s="32"/>
      <c r="AM118" s="32">
        <v>21</v>
      </c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outlineLevel="1" x14ac:dyDescent="0.2">
      <c r="A119" s="244"/>
      <c r="B119" s="222"/>
      <c r="C119" s="236" t="s">
        <v>290</v>
      </c>
      <c r="D119" s="225"/>
      <c r="E119" s="228">
        <v>1</v>
      </c>
      <c r="F119" s="231"/>
      <c r="G119" s="231"/>
      <c r="H119" s="230"/>
      <c r="I119" s="247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ht="22.5" outlineLevel="1" x14ac:dyDescent="0.2">
      <c r="A120" s="245">
        <v>32</v>
      </c>
      <c r="B120" s="221" t="s">
        <v>291</v>
      </c>
      <c r="C120" s="235" t="s">
        <v>292</v>
      </c>
      <c r="D120" s="224" t="s">
        <v>178</v>
      </c>
      <c r="E120" s="227">
        <v>1</v>
      </c>
      <c r="F120" s="232"/>
      <c r="G120" s="231">
        <f>ROUND(E120*F120,2)</f>
        <v>0</v>
      </c>
      <c r="H120" s="230"/>
      <c r="I120" s="247" t="s">
        <v>200</v>
      </c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 t="s">
        <v>201</v>
      </c>
      <c r="AF120" s="32">
        <v>1</v>
      </c>
      <c r="AG120" s="32"/>
      <c r="AH120" s="32"/>
      <c r="AI120" s="32"/>
      <c r="AJ120" s="32"/>
      <c r="AK120" s="32"/>
      <c r="AL120" s="32"/>
      <c r="AM120" s="32">
        <v>21</v>
      </c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outlineLevel="1" x14ac:dyDescent="0.2">
      <c r="A121" s="244"/>
      <c r="B121" s="222"/>
      <c r="C121" s="236" t="s">
        <v>293</v>
      </c>
      <c r="D121" s="225"/>
      <c r="E121" s="228">
        <v>1</v>
      </c>
      <c r="F121" s="231"/>
      <c r="G121" s="231"/>
      <c r="H121" s="230"/>
      <c r="I121" s="247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ht="39" customHeight="1" outlineLevel="1" x14ac:dyDescent="0.2">
      <c r="A122" s="245">
        <v>33</v>
      </c>
      <c r="B122" s="221" t="s">
        <v>294</v>
      </c>
      <c r="C122" s="235" t="s">
        <v>569</v>
      </c>
      <c r="D122" s="224" t="s">
        <v>178</v>
      </c>
      <c r="E122" s="227">
        <v>1</v>
      </c>
      <c r="F122" s="232"/>
      <c r="G122" s="231">
        <f>ROUND(E122*F122,2)</f>
        <v>0</v>
      </c>
      <c r="H122" s="230"/>
      <c r="I122" s="247" t="s">
        <v>200</v>
      </c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 t="s">
        <v>201</v>
      </c>
      <c r="AF122" s="32">
        <v>1</v>
      </c>
      <c r="AG122" s="32"/>
      <c r="AH122" s="32"/>
      <c r="AI122" s="32"/>
      <c r="AJ122" s="32"/>
      <c r="AK122" s="32"/>
      <c r="AL122" s="32"/>
      <c r="AM122" s="32">
        <v>21</v>
      </c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 ht="21" customHeight="1" x14ac:dyDescent="0.2">
      <c r="A123" s="243" t="s">
        <v>150</v>
      </c>
      <c r="B123" s="220" t="s">
        <v>111</v>
      </c>
      <c r="C123" s="234" t="s">
        <v>112</v>
      </c>
      <c r="D123" s="223"/>
      <c r="E123" s="226"/>
      <c r="F123" s="367">
        <f>SUM(G124:G131)</f>
        <v>0</v>
      </c>
      <c r="G123" s="368"/>
      <c r="H123" s="229"/>
      <c r="I123" s="246"/>
      <c r="AE123" t="s">
        <v>151</v>
      </c>
    </row>
    <row r="124" spans="1:60" outlineLevel="1" x14ac:dyDescent="0.2">
      <c r="A124" s="244"/>
      <c r="B124" s="361" t="s">
        <v>295</v>
      </c>
      <c r="C124" s="362"/>
      <c r="D124" s="363"/>
      <c r="E124" s="364"/>
      <c r="F124" s="365"/>
      <c r="G124" s="366"/>
      <c r="H124" s="230"/>
      <c r="I124" s="247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>
        <v>0</v>
      </c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outlineLevel="1" x14ac:dyDescent="0.2">
      <c r="A125" s="244"/>
      <c r="B125" s="347" t="s">
        <v>296</v>
      </c>
      <c r="C125" s="348"/>
      <c r="D125" s="349"/>
      <c r="E125" s="350"/>
      <c r="F125" s="351"/>
      <c r="G125" s="352"/>
      <c r="H125" s="230"/>
      <c r="I125" s="247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>
        <v>1</v>
      </c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</row>
    <row r="126" spans="1:60" outlineLevel="1" x14ac:dyDescent="0.2">
      <c r="A126" s="245">
        <v>34</v>
      </c>
      <c r="B126" s="221" t="s">
        <v>297</v>
      </c>
      <c r="C126" s="235" t="s">
        <v>298</v>
      </c>
      <c r="D126" s="224" t="s">
        <v>172</v>
      </c>
      <c r="E126" s="227">
        <v>4</v>
      </c>
      <c r="F126" s="232"/>
      <c r="G126" s="231">
        <f>ROUND(E126*F126,2)</f>
        <v>0</v>
      </c>
      <c r="H126" s="230" t="s">
        <v>299</v>
      </c>
      <c r="I126" s="247" t="s">
        <v>159</v>
      </c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 t="s">
        <v>160</v>
      </c>
      <c r="AF126" s="32"/>
      <c r="AG126" s="32"/>
      <c r="AH126" s="32"/>
      <c r="AI126" s="32"/>
      <c r="AJ126" s="32"/>
      <c r="AK126" s="32"/>
      <c r="AL126" s="32"/>
      <c r="AM126" s="32">
        <v>21</v>
      </c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</row>
    <row r="127" spans="1:60" outlineLevel="1" x14ac:dyDescent="0.2">
      <c r="A127" s="244"/>
      <c r="B127" s="222"/>
      <c r="C127" s="236" t="s">
        <v>82</v>
      </c>
      <c r="D127" s="225"/>
      <c r="E127" s="228">
        <v>4</v>
      </c>
      <c r="F127" s="231"/>
      <c r="G127" s="231"/>
      <c r="H127" s="230"/>
      <c r="I127" s="247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 ht="22.5" outlineLevel="1" x14ac:dyDescent="0.2">
      <c r="A128" s="245">
        <v>35</v>
      </c>
      <c r="B128" s="221" t="s">
        <v>300</v>
      </c>
      <c r="C128" s="235" t="s">
        <v>301</v>
      </c>
      <c r="D128" s="224" t="s">
        <v>302</v>
      </c>
      <c r="E128" s="227">
        <v>600</v>
      </c>
      <c r="F128" s="232"/>
      <c r="G128" s="231">
        <f>ROUND(E128*F128,2)</f>
        <v>0</v>
      </c>
      <c r="H128" s="230"/>
      <c r="I128" s="247" t="s">
        <v>200</v>
      </c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 t="s">
        <v>201</v>
      </c>
      <c r="AF128" s="32">
        <v>1</v>
      </c>
      <c r="AG128" s="32"/>
      <c r="AH128" s="32"/>
      <c r="AI128" s="32"/>
      <c r="AJ128" s="32"/>
      <c r="AK128" s="32"/>
      <c r="AL128" s="32"/>
      <c r="AM128" s="32">
        <v>21</v>
      </c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60" ht="22.5" outlineLevel="1" x14ac:dyDescent="0.2">
      <c r="A129" s="245">
        <v>36</v>
      </c>
      <c r="B129" s="221" t="s">
        <v>303</v>
      </c>
      <c r="C129" s="235" t="s">
        <v>304</v>
      </c>
      <c r="D129" s="224" t="s">
        <v>302</v>
      </c>
      <c r="E129" s="227">
        <v>1870</v>
      </c>
      <c r="F129" s="232"/>
      <c r="G129" s="231">
        <f>ROUND(E129*F129,2)</f>
        <v>0</v>
      </c>
      <c r="H129" s="230"/>
      <c r="I129" s="247" t="s">
        <v>200</v>
      </c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 t="s">
        <v>201</v>
      </c>
      <c r="AF129" s="32">
        <v>1</v>
      </c>
      <c r="AG129" s="32"/>
      <c r="AH129" s="32"/>
      <c r="AI129" s="32"/>
      <c r="AJ129" s="32"/>
      <c r="AK129" s="32"/>
      <c r="AL129" s="32"/>
      <c r="AM129" s="32">
        <v>21</v>
      </c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outlineLevel="1" x14ac:dyDescent="0.2">
      <c r="A130" s="244"/>
      <c r="B130" s="222"/>
      <c r="C130" s="236" t="s">
        <v>305</v>
      </c>
      <c r="D130" s="225"/>
      <c r="E130" s="228">
        <v>1870</v>
      </c>
      <c r="F130" s="231"/>
      <c r="G130" s="231"/>
      <c r="H130" s="230"/>
      <c r="I130" s="247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outlineLevel="1" x14ac:dyDescent="0.2">
      <c r="A131" s="245">
        <v>37</v>
      </c>
      <c r="B131" s="221" t="s">
        <v>306</v>
      </c>
      <c r="C131" s="235" t="s">
        <v>307</v>
      </c>
      <c r="D131" s="224" t="s">
        <v>249</v>
      </c>
      <c r="E131" s="227">
        <v>1</v>
      </c>
      <c r="F131" s="232"/>
      <c r="G131" s="231">
        <f>ROUND(E131*F131,2)</f>
        <v>0</v>
      </c>
      <c r="H131" s="230"/>
      <c r="I131" s="247" t="s">
        <v>200</v>
      </c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 t="s">
        <v>201</v>
      </c>
      <c r="AF131" s="32">
        <v>1</v>
      </c>
      <c r="AG131" s="32"/>
      <c r="AH131" s="32"/>
      <c r="AI131" s="32"/>
      <c r="AJ131" s="32"/>
      <c r="AK131" s="32"/>
      <c r="AL131" s="32"/>
      <c r="AM131" s="32">
        <v>21</v>
      </c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</row>
    <row r="132" spans="1:60" x14ac:dyDescent="0.2">
      <c r="A132" s="243" t="s">
        <v>150</v>
      </c>
      <c r="B132" s="220" t="s">
        <v>113</v>
      </c>
      <c r="C132" s="234" t="s">
        <v>114</v>
      </c>
      <c r="D132" s="223"/>
      <c r="E132" s="226"/>
      <c r="F132" s="367">
        <f>SUM(G133:G139)</f>
        <v>0</v>
      </c>
      <c r="G132" s="368"/>
      <c r="H132" s="229"/>
      <c r="I132" s="246"/>
      <c r="AE132" t="s">
        <v>151</v>
      </c>
    </row>
    <row r="133" spans="1:60" outlineLevel="1" x14ac:dyDescent="0.2">
      <c r="A133" s="244"/>
      <c r="B133" s="361" t="s">
        <v>308</v>
      </c>
      <c r="C133" s="362"/>
      <c r="D133" s="363"/>
      <c r="E133" s="364"/>
      <c r="F133" s="365"/>
      <c r="G133" s="366"/>
      <c r="H133" s="230"/>
      <c r="I133" s="247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>
        <v>0</v>
      </c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outlineLevel="1" x14ac:dyDescent="0.2">
      <c r="A134" s="244"/>
      <c r="B134" s="347" t="s">
        <v>309</v>
      </c>
      <c r="C134" s="348"/>
      <c r="D134" s="349"/>
      <c r="E134" s="350"/>
      <c r="F134" s="351"/>
      <c r="G134" s="352"/>
      <c r="H134" s="230"/>
      <c r="I134" s="247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 t="s">
        <v>154</v>
      </c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</row>
    <row r="135" spans="1:60" outlineLevel="1" x14ac:dyDescent="0.2">
      <c r="A135" s="244"/>
      <c r="B135" s="347" t="s">
        <v>310</v>
      </c>
      <c r="C135" s="348"/>
      <c r="D135" s="349"/>
      <c r="E135" s="350"/>
      <c r="F135" s="351"/>
      <c r="G135" s="352"/>
      <c r="H135" s="230"/>
      <c r="I135" s="247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>
        <v>1</v>
      </c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</row>
    <row r="136" spans="1:60" outlineLevel="1" x14ac:dyDescent="0.2">
      <c r="A136" s="245">
        <v>38</v>
      </c>
      <c r="B136" s="221" t="s">
        <v>311</v>
      </c>
      <c r="C136" s="235" t="s">
        <v>312</v>
      </c>
      <c r="D136" s="224" t="s">
        <v>172</v>
      </c>
      <c r="E136" s="227">
        <v>10</v>
      </c>
      <c r="F136" s="232"/>
      <c r="G136" s="231">
        <f>ROUND(E136*F136,2)</f>
        <v>0</v>
      </c>
      <c r="H136" s="230" t="s">
        <v>313</v>
      </c>
      <c r="I136" s="247" t="s">
        <v>159</v>
      </c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 t="s">
        <v>160</v>
      </c>
      <c r="AF136" s="32"/>
      <c r="AG136" s="32"/>
      <c r="AH136" s="32"/>
      <c r="AI136" s="32"/>
      <c r="AJ136" s="32"/>
      <c r="AK136" s="32"/>
      <c r="AL136" s="32"/>
      <c r="AM136" s="32">
        <v>21</v>
      </c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</row>
    <row r="137" spans="1:60" outlineLevel="1" x14ac:dyDescent="0.2">
      <c r="A137" s="244"/>
      <c r="B137" s="347" t="s">
        <v>314</v>
      </c>
      <c r="C137" s="348"/>
      <c r="D137" s="349"/>
      <c r="E137" s="350"/>
      <c r="F137" s="351"/>
      <c r="G137" s="352"/>
      <c r="H137" s="230"/>
      <c r="I137" s="247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>
        <v>0</v>
      </c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</row>
    <row r="138" spans="1:60" outlineLevel="1" x14ac:dyDescent="0.2">
      <c r="A138" s="244"/>
      <c r="B138" s="347" t="s">
        <v>315</v>
      </c>
      <c r="C138" s="348"/>
      <c r="D138" s="349"/>
      <c r="E138" s="350"/>
      <c r="F138" s="351"/>
      <c r="G138" s="352"/>
      <c r="H138" s="230"/>
      <c r="I138" s="247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>
        <v>1</v>
      </c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 outlineLevel="1" x14ac:dyDescent="0.2">
      <c r="A139" s="245">
        <v>39</v>
      </c>
      <c r="B139" s="221" t="s">
        <v>316</v>
      </c>
      <c r="C139" s="235" t="s">
        <v>317</v>
      </c>
      <c r="D139" s="224" t="s">
        <v>172</v>
      </c>
      <c r="E139" s="227">
        <v>10</v>
      </c>
      <c r="F139" s="232"/>
      <c r="G139" s="231">
        <f>ROUND(E139*F139,2)</f>
        <v>0</v>
      </c>
      <c r="H139" s="230" t="s">
        <v>313</v>
      </c>
      <c r="I139" s="247" t="s">
        <v>159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 t="s">
        <v>160</v>
      </c>
      <c r="AF139" s="32"/>
      <c r="AG139" s="32"/>
      <c r="AH139" s="32"/>
      <c r="AI139" s="32"/>
      <c r="AJ139" s="32"/>
      <c r="AK139" s="32"/>
      <c r="AL139" s="32"/>
      <c r="AM139" s="32">
        <v>21</v>
      </c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</row>
    <row r="140" spans="1:60" x14ac:dyDescent="0.2">
      <c r="A140" s="243" t="s">
        <v>150</v>
      </c>
      <c r="B140" s="220" t="s">
        <v>117</v>
      </c>
      <c r="C140" s="234" t="s">
        <v>118</v>
      </c>
      <c r="D140" s="223"/>
      <c r="E140" s="226"/>
      <c r="F140" s="367">
        <f>SUM(G141:G145)</f>
        <v>0</v>
      </c>
      <c r="G140" s="368"/>
      <c r="H140" s="229"/>
      <c r="I140" s="246"/>
      <c r="AE140" t="s">
        <v>151</v>
      </c>
    </row>
    <row r="141" spans="1:60" outlineLevel="1" x14ac:dyDescent="0.2">
      <c r="A141" s="244"/>
      <c r="B141" s="361" t="s">
        <v>318</v>
      </c>
      <c r="C141" s="362"/>
      <c r="D141" s="363"/>
      <c r="E141" s="364"/>
      <c r="F141" s="365"/>
      <c r="G141" s="366"/>
      <c r="H141" s="230"/>
      <c r="I141" s="247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>
        <v>0</v>
      </c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</row>
    <row r="142" spans="1:60" outlineLevel="1" x14ac:dyDescent="0.2">
      <c r="A142" s="244"/>
      <c r="B142" s="347" t="s">
        <v>319</v>
      </c>
      <c r="C142" s="348"/>
      <c r="D142" s="349"/>
      <c r="E142" s="350"/>
      <c r="F142" s="351"/>
      <c r="G142" s="352"/>
      <c r="H142" s="230"/>
      <c r="I142" s="247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>
        <v>1</v>
      </c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</row>
    <row r="143" spans="1:60" outlineLevel="1" x14ac:dyDescent="0.2">
      <c r="A143" s="245">
        <v>40</v>
      </c>
      <c r="B143" s="221" t="s">
        <v>320</v>
      </c>
      <c r="C143" s="235" t="s">
        <v>321</v>
      </c>
      <c r="D143" s="224" t="s">
        <v>172</v>
      </c>
      <c r="E143" s="227">
        <v>200</v>
      </c>
      <c r="F143" s="232"/>
      <c r="G143" s="231">
        <f>ROUND(E143*F143,2)</f>
        <v>0</v>
      </c>
      <c r="H143" s="230" t="s">
        <v>322</v>
      </c>
      <c r="I143" s="247" t="s">
        <v>159</v>
      </c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 t="s">
        <v>160</v>
      </c>
      <c r="AF143" s="32"/>
      <c r="AG143" s="32"/>
      <c r="AH143" s="32"/>
      <c r="AI143" s="32"/>
      <c r="AJ143" s="32"/>
      <c r="AK143" s="32"/>
      <c r="AL143" s="32"/>
      <c r="AM143" s="32">
        <v>21</v>
      </c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ht="14.25" customHeight="1" outlineLevel="1" x14ac:dyDescent="0.2">
      <c r="A144" s="244"/>
      <c r="B144" s="347" t="s">
        <v>595</v>
      </c>
      <c r="C144" s="415"/>
      <c r="D144" s="415"/>
      <c r="E144" s="415"/>
      <c r="F144" s="415"/>
      <c r="G144" s="416"/>
      <c r="H144" s="230"/>
      <c r="I144" s="247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>
        <v>0</v>
      </c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 ht="22.5" outlineLevel="1" x14ac:dyDescent="0.2">
      <c r="A145" s="245">
        <v>41</v>
      </c>
      <c r="B145" s="221" t="s">
        <v>324</v>
      </c>
      <c r="C145" s="235" t="s">
        <v>596</v>
      </c>
      <c r="D145" s="224" t="s">
        <v>172</v>
      </c>
      <c r="E145" s="227">
        <v>200</v>
      </c>
      <c r="F145" s="232"/>
      <c r="G145" s="231">
        <f>ROUND(E145*F145,2)</f>
        <v>0</v>
      </c>
      <c r="H145" s="230" t="s">
        <v>322</v>
      </c>
      <c r="I145" s="247" t="s">
        <v>159</v>
      </c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 t="s">
        <v>160</v>
      </c>
      <c r="AF145" s="32"/>
      <c r="AG145" s="32"/>
      <c r="AH145" s="32"/>
      <c r="AI145" s="32"/>
      <c r="AJ145" s="32"/>
      <c r="AK145" s="32"/>
      <c r="AL145" s="32"/>
      <c r="AM145" s="32">
        <v>21</v>
      </c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</row>
    <row r="146" spans="1:60" x14ac:dyDescent="0.2">
      <c r="A146" s="243" t="s">
        <v>150</v>
      </c>
      <c r="B146" s="220" t="s">
        <v>119</v>
      </c>
      <c r="C146" s="234" t="s">
        <v>120</v>
      </c>
      <c r="D146" s="223"/>
      <c r="E146" s="226"/>
      <c r="F146" s="367">
        <f>SUM(G147:G153)</f>
        <v>0</v>
      </c>
      <c r="G146" s="368"/>
      <c r="H146" s="229"/>
      <c r="I146" s="246"/>
      <c r="AE146" t="s">
        <v>151</v>
      </c>
    </row>
    <row r="147" spans="1:60" outlineLevel="1" x14ac:dyDescent="0.2">
      <c r="A147" s="244"/>
      <c r="B147" s="361" t="s">
        <v>325</v>
      </c>
      <c r="C147" s="362"/>
      <c r="D147" s="363"/>
      <c r="E147" s="364"/>
      <c r="F147" s="365"/>
      <c r="G147" s="366"/>
      <c r="H147" s="230"/>
      <c r="I147" s="247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>
        <v>0</v>
      </c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</row>
    <row r="148" spans="1:60" outlineLevel="1" x14ac:dyDescent="0.2">
      <c r="A148" s="244"/>
      <c r="B148" s="347" t="s">
        <v>326</v>
      </c>
      <c r="C148" s="348"/>
      <c r="D148" s="349"/>
      <c r="E148" s="350"/>
      <c r="F148" s="351"/>
      <c r="G148" s="352"/>
      <c r="H148" s="230"/>
      <c r="I148" s="247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>
        <v>1</v>
      </c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</row>
    <row r="149" spans="1:60" outlineLevel="1" x14ac:dyDescent="0.2">
      <c r="A149" s="245">
        <v>42</v>
      </c>
      <c r="B149" s="221" t="s">
        <v>327</v>
      </c>
      <c r="C149" s="235" t="s">
        <v>328</v>
      </c>
      <c r="D149" s="224" t="s">
        <v>167</v>
      </c>
      <c r="E149" s="227">
        <v>339.91212000000002</v>
      </c>
      <c r="F149" s="232"/>
      <c r="G149" s="231">
        <f>ROUND(E149*F149,2)</f>
        <v>0</v>
      </c>
      <c r="H149" s="230" t="s">
        <v>213</v>
      </c>
      <c r="I149" s="247" t="s">
        <v>159</v>
      </c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 t="s">
        <v>160</v>
      </c>
      <c r="AF149" s="32"/>
      <c r="AG149" s="32"/>
      <c r="AH149" s="32"/>
      <c r="AI149" s="32"/>
      <c r="AJ149" s="32"/>
      <c r="AK149" s="32"/>
      <c r="AL149" s="32"/>
      <c r="AM149" s="32">
        <v>21</v>
      </c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</row>
    <row r="150" spans="1:60" outlineLevel="1" x14ac:dyDescent="0.2">
      <c r="A150" s="244"/>
      <c r="B150" s="347" t="s">
        <v>329</v>
      </c>
      <c r="C150" s="348"/>
      <c r="D150" s="349"/>
      <c r="E150" s="350"/>
      <c r="F150" s="351"/>
      <c r="G150" s="352"/>
      <c r="H150" s="230"/>
      <c r="I150" s="247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>
        <v>0</v>
      </c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 x14ac:dyDescent="0.2">
      <c r="A151" s="245">
        <v>43</v>
      </c>
      <c r="B151" s="221" t="s">
        <v>330</v>
      </c>
      <c r="C151" s="235" t="s">
        <v>331</v>
      </c>
      <c r="D151" s="224" t="s">
        <v>167</v>
      </c>
      <c r="E151" s="227">
        <v>33.991210000000002</v>
      </c>
      <c r="F151" s="232"/>
      <c r="G151" s="231">
        <f>ROUND(E151*F151,2)</f>
        <v>0</v>
      </c>
      <c r="H151" s="230" t="s">
        <v>258</v>
      </c>
      <c r="I151" s="247" t="s">
        <v>159</v>
      </c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 t="s">
        <v>160</v>
      </c>
      <c r="AF151" s="32"/>
      <c r="AG151" s="32"/>
      <c r="AH151" s="32"/>
      <c r="AI151" s="32"/>
      <c r="AJ151" s="32"/>
      <c r="AK151" s="32"/>
      <c r="AL151" s="32"/>
      <c r="AM151" s="32">
        <v>21</v>
      </c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outlineLevel="1" x14ac:dyDescent="0.2">
      <c r="A152" s="244"/>
      <c r="B152" s="347" t="s">
        <v>332</v>
      </c>
      <c r="C152" s="348"/>
      <c r="D152" s="349"/>
      <c r="E152" s="350"/>
      <c r="F152" s="351"/>
      <c r="G152" s="352"/>
      <c r="H152" s="230"/>
      <c r="I152" s="247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>
        <v>0</v>
      </c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ht="13.5" outlineLevel="1" thickBot="1" x14ac:dyDescent="0.25">
      <c r="A153" s="253">
        <v>44</v>
      </c>
      <c r="B153" s="254" t="s">
        <v>333</v>
      </c>
      <c r="C153" s="255" t="s">
        <v>334</v>
      </c>
      <c r="D153" s="256" t="s">
        <v>167</v>
      </c>
      <c r="E153" s="257">
        <v>33.991210000000002</v>
      </c>
      <c r="F153" s="258"/>
      <c r="G153" s="259">
        <f>ROUND(E153*F153,2)</f>
        <v>0</v>
      </c>
      <c r="H153" s="260" t="s">
        <v>258</v>
      </c>
      <c r="I153" s="261" t="s">
        <v>159</v>
      </c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 t="s">
        <v>160</v>
      </c>
      <c r="AF153" s="32"/>
      <c r="AG153" s="32"/>
      <c r="AH153" s="32"/>
      <c r="AI153" s="32"/>
      <c r="AJ153" s="32"/>
      <c r="AK153" s="32"/>
      <c r="AL153" s="32"/>
      <c r="AM153" s="32">
        <v>21</v>
      </c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 hidden="1" x14ac:dyDescent="0.2">
      <c r="A154" s="54"/>
      <c r="B154" s="61" t="s">
        <v>336</v>
      </c>
      <c r="C154" s="237" t="s">
        <v>336</v>
      </c>
      <c r="D154" s="211"/>
      <c r="E154" s="209"/>
      <c r="F154" s="209"/>
      <c r="G154" s="209"/>
      <c r="H154" s="209"/>
      <c r="I154" s="210"/>
    </row>
    <row r="155" spans="1:60" hidden="1" x14ac:dyDescent="0.2">
      <c r="A155" s="238"/>
      <c r="B155" s="239" t="s">
        <v>335</v>
      </c>
      <c r="C155" s="240"/>
      <c r="D155" s="241"/>
      <c r="E155" s="238"/>
      <c r="F155" s="238"/>
      <c r="G155" s="242">
        <f>F8+F17+F49+F57+F63+F71+F80+F85+F89+F106+F113+F117+F123+F132+F140+F146</f>
        <v>0</v>
      </c>
      <c r="H155" s="46"/>
      <c r="I155" s="46"/>
      <c r="AN155">
        <v>15</v>
      </c>
      <c r="AO155">
        <v>21</v>
      </c>
    </row>
    <row r="156" spans="1:60" x14ac:dyDescent="0.2">
      <c r="A156" s="46"/>
      <c r="B156" s="233"/>
      <c r="C156" s="233"/>
      <c r="D156" s="188"/>
      <c r="E156" s="46"/>
      <c r="F156" s="46"/>
      <c r="G156" s="46"/>
      <c r="H156" s="46"/>
      <c r="I156" s="46"/>
      <c r="AN156">
        <f>SUMIF(AM8:AM155,AN155,G8:G155)</f>
        <v>0</v>
      </c>
      <c r="AO156">
        <f>SUMIF(AM8:AM155,AO155,G8:G155)</f>
        <v>0</v>
      </c>
    </row>
    <row r="157" spans="1:60" x14ac:dyDescent="0.2">
      <c r="D157" s="187"/>
    </row>
    <row r="158" spans="1:60" x14ac:dyDescent="0.2">
      <c r="D158" s="187"/>
    </row>
    <row r="159" spans="1:60" x14ac:dyDescent="0.2">
      <c r="D159" s="187"/>
    </row>
    <row r="160" spans="1:60" x14ac:dyDescent="0.2">
      <c r="D160" s="187"/>
    </row>
    <row r="161" spans="4:4" x14ac:dyDescent="0.2">
      <c r="D161" s="187"/>
    </row>
    <row r="162" spans="4:4" x14ac:dyDescent="0.2">
      <c r="D162" s="187"/>
    </row>
    <row r="163" spans="4:4" x14ac:dyDescent="0.2">
      <c r="D163" s="187"/>
    </row>
    <row r="164" spans="4:4" x14ac:dyDescent="0.2">
      <c r="D164" s="187"/>
    </row>
    <row r="165" spans="4:4" x14ac:dyDescent="0.2">
      <c r="D165" s="187"/>
    </row>
    <row r="166" spans="4:4" x14ac:dyDescent="0.2">
      <c r="D166" s="187"/>
    </row>
    <row r="167" spans="4:4" x14ac:dyDescent="0.2">
      <c r="D167" s="187"/>
    </row>
    <row r="168" spans="4:4" x14ac:dyDescent="0.2">
      <c r="D168" s="187"/>
    </row>
    <row r="169" spans="4:4" x14ac:dyDescent="0.2">
      <c r="D169" s="187"/>
    </row>
    <row r="170" spans="4:4" x14ac:dyDescent="0.2">
      <c r="D170" s="187"/>
    </row>
    <row r="171" spans="4:4" x14ac:dyDescent="0.2">
      <c r="D171" s="187"/>
    </row>
    <row r="172" spans="4:4" x14ac:dyDescent="0.2">
      <c r="D172" s="187"/>
    </row>
    <row r="173" spans="4:4" x14ac:dyDescent="0.2">
      <c r="D173" s="187"/>
    </row>
    <row r="174" spans="4:4" x14ac:dyDescent="0.2">
      <c r="D174" s="187"/>
    </row>
    <row r="175" spans="4:4" x14ac:dyDescent="0.2">
      <c r="D175" s="187"/>
    </row>
    <row r="176" spans="4:4" x14ac:dyDescent="0.2">
      <c r="D176" s="187"/>
    </row>
    <row r="177" spans="4:4" x14ac:dyDescent="0.2">
      <c r="D177" s="187"/>
    </row>
    <row r="178" spans="4:4" x14ac:dyDescent="0.2">
      <c r="D178" s="187"/>
    </row>
    <row r="179" spans="4:4" x14ac:dyDescent="0.2">
      <c r="D179" s="187"/>
    </row>
    <row r="180" spans="4:4" x14ac:dyDescent="0.2">
      <c r="D180" s="187"/>
    </row>
    <row r="181" spans="4:4" x14ac:dyDescent="0.2">
      <c r="D181" s="187"/>
    </row>
    <row r="182" spans="4:4" x14ac:dyDescent="0.2">
      <c r="D182" s="187"/>
    </row>
    <row r="183" spans="4:4" x14ac:dyDescent="0.2">
      <c r="D183" s="187"/>
    </row>
    <row r="184" spans="4:4" x14ac:dyDescent="0.2">
      <c r="D184" s="187"/>
    </row>
    <row r="185" spans="4:4" x14ac:dyDescent="0.2">
      <c r="D185" s="187"/>
    </row>
    <row r="186" spans="4:4" x14ac:dyDescent="0.2">
      <c r="D186" s="187"/>
    </row>
    <row r="187" spans="4:4" x14ac:dyDescent="0.2">
      <c r="D187" s="187"/>
    </row>
    <row r="188" spans="4:4" x14ac:dyDescent="0.2">
      <c r="D188" s="187"/>
    </row>
    <row r="189" spans="4:4" x14ac:dyDescent="0.2">
      <c r="D189" s="187"/>
    </row>
    <row r="190" spans="4:4" x14ac:dyDescent="0.2">
      <c r="D190" s="187"/>
    </row>
    <row r="191" spans="4:4" x14ac:dyDescent="0.2">
      <c r="D191" s="187"/>
    </row>
    <row r="192" spans="4:4" x14ac:dyDescent="0.2">
      <c r="D192" s="187"/>
    </row>
    <row r="193" spans="4:4" x14ac:dyDescent="0.2">
      <c r="D193" s="187"/>
    </row>
    <row r="194" spans="4:4" x14ac:dyDescent="0.2">
      <c r="D194" s="187"/>
    </row>
    <row r="195" spans="4:4" x14ac:dyDescent="0.2">
      <c r="D195" s="187"/>
    </row>
    <row r="196" spans="4:4" x14ac:dyDescent="0.2">
      <c r="D196" s="187"/>
    </row>
    <row r="197" spans="4:4" x14ac:dyDescent="0.2">
      <c r="D197" s="187"/>
    </row>
    <row r="198" spans="4:4" x14ac:dyDescent="0.2">
      <c r="D198" s="187"/>
    </row>
    <row r="199" spans="4:4" x14ac:dyDescent="0.2">
      <c r="D199" s="187"/>
    </row>
    <row r="200" spans="4:4" x14ac:dyDescent="0.2">
      <c r="D200" s="187"/>
    </row>
    <row r="201" spans="4:4" x14ac:dyDescent="0.2">
      <c r="D201" s="187"/>
    </row>
    <row r="202" spans="4:4" x14ac:dyDescent="0.2">
      <c r="D202" s="187"/>
    </row>
    <row r="203" spans="4:4" x14ac:dyDescent="0.2">
      <c r="D203" s="187"/>
    </row>
    <row r="204" spans="4:4" x14ac:dyDescent="0.2">
      <c r="D204" s="187"/>
    </row>
    <row r="205" spans="4:4" x14ac:dyDescent="0.2">
      <c r="D205" s="187"/>
    </row>
    <row r="206" spans="4:4" x14ac:dyDescent="0.2">
      <c r="D206" s="187"/>
    </row>
    <row r="207" spans="4:4" x14ac:dyDescent="0.2">
      <c r="D207" s="187"/>
    </row>
    <row r="208" spans="4:4" x14ac:dyDescent="0.2">
      <c r="D208" s="187"/>
    </row>
    <row r="209" spans="4:4" x14ac:dyDescent="0.2">
      <c r="D209" s="187"/>
    </row>
    <row r="210" spans="4:4" x14ac:dyDescent="0.2">
      <c r="D210" s="187"/>
    </row>
    <row r="211" spans="4:4" x14ac:dyDescent="0.2">
      <c r="D211" s="187"/>
    </row>
    <row r="212" spans="4:4" x14ac:dyDescent="0.2">
      <c r="D212" s="187"/>
    </row>
    <row r="213" spans="4:4" x14ac:dyDescent="0.2">
      <c r="D213" s="187"/>
    </row>
    <row r="214" spans="4:4" x14ac:dyDescent="0.2">
      <c r="D214" s="187"/>
    </row>
    <row r="215" spans="4:4" x14ac:dyDescent="0.2">
      <c r="D215" s="187"/>
    </row>
    <row r="216" spans="4:4" x14ac:dyDescent="0.2">
      <c r="D216" s="187"/>
    </row>
    <row r="217" spans="4:4" x14ac:dyDescent="0.2">
      <c r="D217" s="187"/>
    </row>
    <row r="218" spans="4:4" x14ac:dyDescent="0.2">
      <c r="D218" s="187"/>
    </row>
    <row r="219" spans="4:4" x14ac:dyDescent="0.2">
      <c r="D219" s="187"/>
    </row>
    <row r="220" spans="4:4" x14ac:dyDescent="0.2">
      <c r="D220" s="187"/>
    </row>
    <row r="221" spans="4:4" x14ac:dyDescent="0.2">
      <c r="D221" s="187"/>
    </row>
    <row r="222" spans="4:4" x14ac:dyDescent="0.2">
      <c r="D222" s="187"/>
    </row>
    <row r="223" spans="4:4" x14ac:dyDescent="0.2">
      <c r="D223" s="187"/>
    </row>
    <row r="224" spans="4:4" x14ac:dyDescent="0.2">
      <c r="D224" s="187"/>
    </row>
    <row r="225" spans="4:4" x14ac:dyDescent="0.2">
      <c r="D225" s="187"/>
    </row>
    <row r="226" spans="4:4" x14ac:dyDescent="0.2">
      <c r="D226" s="187"/>
    </row>
    <row r="227" spans="4:4" x14ac:dyDescent="0.2">
      <c r="D227" s="187"/>
    </row>
    <row r="228" spans="4:4" x14ac:dyDescent="0.2">
      <c r="D228" s="187"/>
    </row>
    <row r="229" spans="4:4" x14ac:dyDescent="0.2">
      <c r="D229" s="187"/>
    </row>
    <row r="230" spans="4:4" x14ac:dyDescent="0.2">
      <c r="D230" s="187"/>
    </row>
    <row r="231" spans="4:4" x14ac:dyDescent="0.2">
      <c r="D231" s="187"/>
    </row>
    <row r="232" spans="4:4" x14ac:dyDescent="0.2">
      <c r="D232" s="187"/>
    </row>
    <row r="233" spans="4:4" x14ac:dyDescent="0.2">
      <c r="D233" s="187"/>
    </row>
    <row r="234" spans="4:4" x14ac:dyDescent="0.2">
      <c r="D234" s="187"/>
    </row>
    <row r="235" spans="4:4" x14ac:dyDescent="0.2">
      <c r="D235" s="187"/>
    </row>
    <row r="236" spans="4:4" x14ac:dyDescent="0.2">
      <c r="D236" s="187"/>
    </row>
    <row r="237" spans="4:4" x14ac:dyDescent="0.2">
      <c r="D237" s="187"/>
    </row>
    <row r="238" spans="4:4" x14ac:dyDescent="0.2">
      <c r="D238" s="187"/>
    </row>
    <row r="239" spans="4:4" x14ac:dyDescent="0.2">
      <c r="D239" s="187"/>
    </row>
    <row r="240" spans="4:4" x14ac:dyDescent="0.2">
      <c r="D240" s="187"/>
    </row>
    <row r="241" spans="4:4" x14ac:dyDescent="0.2">
      <c r="D241" s="187"/>
    </row>
    <row r="242" spans="4:4" x14ac:dyDescent="0.2">
      <c r="D242" s="187"/>
    </row>
    <row r="243" spans="4:4" x14ac:dyDescent="0.2">
      <c r="D243" s="187"/>
    </row>
    <row r="244" spans="4:4" x14ac:dyDescent="0.2">
      <c r="D244" s="187"/>
    </row>
    <row r="245" spans="4:4" x14ac:dyDescent="0.2">
      <c r="D245" s="187"/>
    </row>
    <row r="246" spans="4:4" x14ac:dyDescent="0.2">
      <c r="D246" s="187"/>
    </row>
    <row r="247" spans="4:4" x14ac:dyDescent="0.2">
      <c r="D247" s="187"/>
    </row>
    <row r="248" spans="4:4" x14ac:dyDescent="0.2">
      <c r="D248" s="187"/>
    </row>
    <row r="249" spans="4:4" x14ac:dyDescent="0.2">
      <c r="D249" s="187"/>
    </row>
    <row r="250" spans="4:4" x14ac:dyDescent="0.2">
      <c r="D250" s="187"/>
    </row>
    <row r="251" spans="4:4" x14ac:dyDescent="0.2">
      <c r="D251" s="187"/>
    </row>
    <row r="252" spans="4:4" x14ac:dyDescent="0.2">
      <c r="D252" s="187"/>
    </row>
    <row r="253" spans="4:4" x14ac:dyDescent="0.2">
      <c r="D253" s="187"/>
    </row>
    <row r="254" spans="4:4" x14ac:dyDescent="0.2">
      <c r="D254" s="187"/>
    </row>
    <row r="255" spans="4:4" x14ac:dyDescent="0.2">
      <c r="D255" s="187"/>
    </row>
    <row r="256" spans="4:4" x14ac:dyDescent="0.2">
      <c r="D256" s="187"/>
    </row>
    <row r="257" spans="4:4" x14ac:dyDescent="0.2">
      <c r="D257" s="187"/>
    </row>
    <row r="258" spans="4:4" x14ac:dyDescent="0.2">
      <c r="D258" s="187"/>
    </row>
    <row r="259" spans="4:4" x14ac:dyDescent="0.2">
      <c r="D259" s="187"/>
    </row>
    <row r="260" spans="4:4" x14ac:dyDescent="0.2">
      <c r="D260" s="187"/>
    </row>
    <row r="261" spans="4:4" x14ac:dyDescent="0.2">
      <c r="D261" s="187"/>
    </row>
    <row r="262" spans="4:4" x14ac:dyDescent="0.2">
      <c r="D262" s="187"/>
    </row>
    <row r="263" spans="4:4" x14ac:dyDescent="0.2">
      <c r="D263" s="187"/>
    </row>
    <row r="264" spans="4:4" x14ac:dyDescent="0.2">
      <c r="D264" s="187"/>
    </row>
    <row r="265" spans="4:4" x14ac:dyDescent="0.2">
      <c r="D265" s="187"/>
    </row>
    <row r="266" spans="4:4" x14ac:dyDescent="0.2">
      <c r="D266" s="187"/>
    </row>
    <row r="267" spans="4:4" x14ac:dyDescent="0.2">
      <c r="D267" s="187"/>
    </row>
    <row r="268" spans="4:4" x14ac:dyDescent="0.2">
      <c r="D268" s="187"/>
    </row>
    <row r="269" spans="4:4" x14ac:dyDescent="0.2">
      <c r="D269" s="187"/>
    </row>
    <row r="270" spans="4:4" x14ac:dyDescent="0.2">
      <c r="D270" s="187"/>
    </row>
    <row r="271" spans="4:4" x14ac:dyDescent="0.2">
      <c r="D271" s="187"/>
    </row>
    <row r="272" spans="4:4" x14ac:dyDescent="0.2">
      <c r="D272" s="187"/>
    </row>
    <row r="273" spans="4:4" x14ac:dyDescent="0.2">
      <c r="D273" s="187"/>
    </row>
    <row r="274" spans="4:4" x14ac:dyDescent="0.2">
      <c r="D274" s="187"/>
    </row>
    <row r="275" spans="4:4" x14ac:dyDescent="0.2">
      <c r="D275" s="187"/>
    </row>
    <row r="276" spans="4:4" x14ac:dyDescent="0.2">
      <c r="D276" s="187"/>
    </row>
    <row r="277" spans="4:4" x14ac:dyDescent="0.2">
      <c r="D277" s="187"/>
    </row>
    <row r="278" spans="4:4" x14ac:dyDescent="0.2">
      <c r="D278" s="187"/>
    </row>
    <row r="279" spans="4:4" x14ac:dyDescent="0.2">
      <c r="D279" s="187"/>
    </row>
    <row r="280" spans="4:4" x14ac:dyDescent="0.2">
      <c r="D280" s="187"/>
    </row>
    <row r="281" spans="4:4" x14ac:dyDescent="0.2">
      <c r="D281" s="187"/>
    </row>
    <row r="282" spans="4:4" x14ac:dyDescent="0.2">
      <c r="D282" s="187"/>
    </row>
    <row r="283" spans="4:4" x14ac:dyDescent="0.2">
      <c r="D283" s="187"/>
    </row>
    <row r="284" spans="4:4" x14ac:dyDescent="0.2">
      <c r="D284" s="187"/>
    </row>
    <row r="285" spans="4:4" x14ac:dyDescent="0.2">
      <c r="D285" s="187"/>
    </row>
    <row r="286" spans="4:4" x14ac:dyDescent="0.2">
      <c r="D286" s="187"/>
    </row>
    <row r="287" spans="4:4" x14ac:dyDescent="0.2">
      <c r="D287" s="187"/>
    </row>
    <row r="288" spans="4:4" x14ac:dyDescent="0.2">
      <c r="D288" s="187"/>
    </row>
    <row r="289" spans="4:4" x14ac:dyDescent="0.2">
      <c r="D289" s="187"/>
    </row>
    <row r="290" spans="4:4" x14ac:dyDescent="0.2">
      <c r="D290" s="187"/>
    </row>
    <row r="291" spans="4:4" x14ac:dyDescent="0.2">
      <c r="D291" s="187"/>
    </row>
    <row r="292" spans="4:4" x14ac:dyDescent="0.2">
      <c r="D292" s="187"/>
    </row>
    <row r="293" spans="4:4" x14ac:dyDescent="0.2">
      <c r="D293" s="187"/>
    </row>
    <row r="294" spans="4:4" x14ac:dyDescent="0.2">
      <c r="D294" s="187"/>
    </row>
    <row r="295" spans="4:4" x14ac:dyDescent="0.2">
      <c r="D295" s="187"/>
    </row>
    <row r="296" spans="4:4" x14ac:dyDescent="0.2">
      <c r="D296" s="187"/>
    </row>
    <row r="297" spans="4:4" x14ac:dyDescent="0.2">
      <c r="D297" s="187"/>
    </row>
    <row r="298" spans="4:4" x14ac:dyDescent="0.2">
      <c r="D298" s="187"/>
    </row>
    <row r="299" spans="4:4" x14ac:dyDescent="0.2">
      <c r="D299" s="187"/>
    </row>
    <row r="300" spans="4:4" x14ac:dyDescent="0.2">
      <c r="D300" s="187"/>
    </row>
    <row r="301" spans="4:4" x14ac:dyDescent="0.2">
      <c r="D301" s="187"/>
    </row>
    <row r="302" spans="4:4" x14ac:dyDescent="0.2">
      <c r="D302" s="187"/>
    </row>
    <row r="303" spans="4:4" x14ac:dyDescent="0.2">
      <c r="D303" s="187"/>
    </row>
    <row r="304" spans="4:4" x14ac:dyDescent="0.2">
      <c r="D304" s="187"/>
    </row>
    <row r="305" spans="4:4" x14ac:dyDescent="0.2">
      <c r="D305" s="187"/>
    </row>
    <row r="306" spans="4:4" x14ac:dyDescent="0.2">
      <c r="D306" s="187"/>
    </row>
    <row r="307" spans="4:4" x14ac:dyDescent="0.2">
      <c r="D307" s="187"/>
    </row>
    <row r="308" spans="4:4" x14ac:dyDescent="0.2">
      <c r="D308" s="187"/>
    </row>
    <row r="309" spans="4:4" x14ac:dyDescent="0.2">
      <c r="D309" s="187"/>
    </row>
    <row r="310" spans="4:4" x14ac:dyDescent="0.2">
      <c r="D310" s="187"/>
    </row>
    <row r="311" spans="4:4" x14ac:dyDescent="0.2">
      <c r="D311" s="187"/>
    </row>
    <row r="312" spans="4:4" x14ac:dyDescent="0.2">
      <c r="D312" s="187"/>
    </row>
    <row r="313" spans="4:4" x14ac:dyDescent="0.2">
      <c r="D313" s="187"/>
    </row>
    <row r="314" spans="4:4" x14ac:dyDescent="0.2">
      <c r="D314" s="187"/>
    </row>
    <row r="315" spans="4:4" x14ac:dyDescent="0.2">
      <c r="D315" s="187"/>
    </row>
    <row r="316" spans="4:4" x14ac:dyDescent="0.2">
      <c r="D316" s="187"/>
    </row>
    <row r="317" spans="4:4" x14ac:dyDescent="0.2">
      <c r="D317" s="187"/>
    </row>
    <row r="318" spans="4:4" x14ac:dyDescent="0.2">
      <c r="D318" s="187"/>
    </row>
    <row r="319" spans="4:4" x14ac:dyDescent="0.2">
      <c r="D319" s="187"/>
    </row>
    <row r="320" spans="4:4" x14ac:dyDescent="0.2">
      <c r="D320" s="187"/>
    </row>
    <row r="321" spans="4:4" x14ac:dyDescent="0.2">
      <c r="D321" s="187"/>
    </row>
    <row r="322" spans="4:4" x14ac:dyDescent="0.2">
      <c r="D322" s="187"/>
    </row>
    <row r="323" spans="4:4" x14ac:dyDescent="0.2">
      <c r="D323" s="187"/>
    </row>
    <row r="324" spans="4:4" x14ac:dyDescent="0.2">
      <c r="D324" s="187"/>
    </row>
    <row r="325" spans="4:4" x14ac:dyDescent="0.2">
      <c r="D325" s="187"/>
    </row>
    <row r="326" spans="4:4" x14ac:dyDescent="0.2">
      <c r="D326" s="187"/>
    </row>
    <row r="327" spans="4:4" x14ac:dyDescent="0.2">
      <c r="D327" s="187"/>
    </row>
    <row r="328" spans="4:4" x14ac:dyDescent="0.2">
      <c r="D328" s="187"/>
    </row>
    <row r="329" spans="4:4" x14ac:dyDescent="0.2">
      <c r="D329" s="187"/>
    </row>
    <row r="330" spans="4:4" x14ac:dyDescent="0.2">
      <c r="D330" s="187"/>
    </row>
    <row r="331" spans="4:4" x14ac:dyDescent="0.2">
      <c r="D331" s="187"/>
    </row>
    <row r="332" spans="4:4" x14ac:dyDescent="0.2">
      <c r="D332" s="187"/>
    </row>
    <row r="333" spans="4:4" x14ac:dyDescent="0.2">
      <c r="D333" s="187"/>
    </row>
    <row r="334" spans="4:4" x14ac:dyDescent="0.2">
      <c r="D334" s="187"/>
    </row>
    <row r="335" spans="4:4" x14ac:dyDescent="0.2">
      <c r="D335" s="187"/>
    </row>
    <row r="336" spans="4:4" x14ac:dyDescent="0.2">
      <c r="D336" s="187"/>
    </row>
    <row r="337" spans="4:4" x14ac:dyDescent="0.2">
      <c r="D337" s="187"/>
    </row>
    <row r="338" spans="4:4" x14ac:dyDescent="0.2">
      <c r="D338" s="187"/>
    </row>
    <row r="339" spans="4:4" x14ac:dyDescent="0.2">
      <c r="D339" s="187"/>
    </row>
    <row r="340" spans="4:4" x14ac:dyDescent="0.2">
      <c r="D340" s="187"/>
    </row>
    <row r="341" spans="4:4" x14ac:dyDescent="0.2">
      <c r="D341" s="187"/>
    </row>
    <row r="342" spans="4:4" x14ac:dyDescent="0.2">
      <c r="D342" s="187"/>
    </row>
    <row r="343" spans="4:4" x14ac:dyDescent="0.2">
      <c r="D343" s="187"/>
    </row>
    <row r="344" spans="4:4" x14ac:dyDescent="0.2">
      <c r="D344" s="187"/>
    </row>
    <row r="345" spans="4:4" x14ac:dyDescent="0.2">
      <c r="D345" s="187"/>
    </row>
    <row r="346" spans="4:4" x14ac:dyDescent="0.2">
      <c r="D346" s="187"/>
    </row>
    <row r="347" spans="4:4" x14ac:dyDescent="0.2">
      <c r="D347" s="187"/>
    </row>
    <row r="348" spans="4:4" x14ac:dyDescent="0.2">
      <c r="D348" s="187"/>
    </row>
    <row r="349" spans="4:4" x14ac:dyDescent="0.2">
      <c r="D349" s="187"/>
    </row>
    <row r="350" spans="4:4" x14ac:dyDescent="0.2">
      <c r="D350" s="187"/>
    </row>
    <row r="351" spans="4:4" x14ac:dyDescent="0.2">
      <c r="D351" s="187"/>
    </row>
    <row r="352" spans="4:4" x14ac:dyDescent="0.2">
      <c r="D352" s="187"/>
    </row>
    <row r="353" spans="4:4" x14ac:dyDescent="0.2">
      <c r="D353" s="187"/>
    </row>
    <row r="354" spans="4:4" x14ac:dyDescent="0.2">
      <c r="D354" s="187"/>
    </row>
    <row r="355" spans="4:4" x14ac:dyDescent="0.2">
      <c r="D355" s="187"/>
    </row>
    <row r="356" spans="4:4" x14ac:dyDescent="0.2">
      <c r="D356" s="187"/>
    </row>
    <row r="357" spans="4:4" x14ac:dyDescent="0.2">
      <c r="D357" s="187"/>
    </row>
    <row r="358" spans="4:4" x14ac:dyDescent="0.2">
      <c r="D358" s="187"/>
    </row>
    <row r="359" spans="4:4" x14ac:dyDescent="0.2">
      <c r="D359" s="187"/>
    </row>
    <row r="360" spans="4:4" x14ac:dyDescent="0.2">
      <c r="D360" s="187"/>
    </row>
    <row r="361" spans="4:4" x14ac:dyDescent="0.2">
      <c r="D361" s="187"/>
    </row>
    <row r="362" spans="4:4" x14ac:dyDescent="0.2">
      <c r="D362" s="187"/>
    </row>
    <row r="363" spans="4:4" x14ac:dyDescent="0.2">
      <c r="D363" s="187"/>
    </row>
    <row r="364" spans="4:4" x14ac:dyDescent="0.2">
      <c r="D364" s="187"/>
    </row>
    <row r="365" spans="4:4" x14ac:dyDescent="0.2">
      <c r="D365" s="187"/>
    </row>
    <row r="366" spans="4:4" x14ac:dyDescent="0.2">
      <c r="D366" s="187"/>
    </row>
    <row r="367" spans="4:4" x14ac:dyDescent="0.2">
      <c r="D367" s="187"/>
    </row>
    <row r="368" spans="4:4" x14ac:dyDescent="0.2">
      <c r="D368" s="187"/>
    </row>
    <row r="369" spans="4:4" x14ac:dyDescent="0.2">
      <c r="D369" s="187"/>
    </row>
    <row r="370" spans="4:4" x14ac:dyDescent="0.2">
      <c r="D370" s="187"/>
    </row>
    <row r="371" spans="4:4" x14ac:dyDescent="0.2">
      <c r="D371" s="187"/>
    </row>
    <row r="372" spans="4:4" x14ac:dyDescent="0.2">
      <c r="D372" s="187"/>
    </row>
    <row r="373" spans="4:4" x14ac:dyDescent="0.2">
      <c r="D373" s="187"/>
    </row>
    <row r="374" spans="4:4" x14ac:dyDescent="0.2">
      <c r="D374" s="187"/>
    </row>
    <row r="375" spans="4:4" x14ac:dyDescent="0.2">
      <c r="D375" s="187"/>
    </row>
    <row r="376" spans="4:4" x14ac:dyDescent="0.2">
      <c r="D376" s="187"/>
    </row>
    <row r="377" spans="4:4" x14ac:dyDescent="0.2">
      <c r="D377" s="187"/>
    </row>
    <row r="378" spans="4:4" x14ac:dyDescent="0.2">
      <c r="D378" s="187"/>
    </row>
    <row r="379" spans="4:4" x14ac:dyDescent="0.2">
      <c r="D379" s="187"/>
    </row>
    <row r="380" spans="4:4" x14ac:dyDescent="0.2">
      <c r="D380" s="187"/>
    </row>
    <row r="381" spans="4:4" x14ac:dyDescent="0.2">
      <c r="D381" s="187"/>
    </row>
    <row r="382" spans="4:4" x14ac:dyDescent="0.2">
      <c r="D382" s="187"/>
    </row>
    <row r="383" spans="4:4" x14ac:dyDescent="0.2">
      <c r="D383" s="187"/>
    </row>
    <row r="384" spans="4:4" x14ac:dyDescent="0.2">
      <c r="D384" s="187"/>
    </row>
    <row r="385" spans="4:4" x14ac:dyDescent="0.2">
      <c r="D385" s="187"/>
    </row>
    <row r="386" spans="4:4" x14ac:dyDescent="0.2">
      <c r="D386" s="187"/>
    </row>
    <row r="387" spans="4:4" x14ac:dyDescent="0.2">
      <c r="D387" s="187"/>
    </row>
    <row r="388" spans="4:4" x14ac:dyDescent="0.2">
      <c r="D388" s="187"/>
    </row>
    <row r="389" spans="4:4" x14ac:dyDescent="0.2">
      <c r="D389" s="187"/>
    </row>
    <row r="390" spans="4:4" x14ac:dyDescent="0.2">
      <c r="D390" s="187"/>
    </row>
    <row r="391" spans="4:4" x14ac:dyDescent="0.2">
      <c r="D391" s="187"/>
    </row>
    <row r="392" spans="4:4" x14ac:dyDescent="0.2">
      <c r="D392" s="187"/>
    </row>
    <row r="393" spans="4:4" x14ac:dyDescent="0.2">
      <c r="D393" s="187"/>
    </row>
    <row r="394" spans="4:4" x14ac:dyDescent="0.2">
      <c r="D394" s="187"/>
    </row>
    <row r="395" spans="4:4" x14ac:dyDescent="0.2">
      <c r="D395" s="187"/>
    </row>
    <row r="396" spans="4:4" x14ac:dyDescent="0.2">
      <c r="D396" s="187"/>
    </row>
    <row r="397" spans="4:4" x14ac:dyDescent="0.2">
      <c r="D397" s="187"/>
    </row>
    <row r="398" spans="4:4" x14ac:dyDescent="0.2">
      <c r="D398" s="187"/>
    </row>
    <row r="399" spans="4:4" x14ac:dyDescent="0.2">
      <c r="D399" s="187"/>
    </row>
    <row r="400" spans="4:4" x14ac:dyDescent="0.2">
      <c r="D400" s="187"/>
    </row>
    <row r="401" spans="4:4" x14ac:dyDescent="0.2">
      <c r="D401" s="187"/>
    </row>
    <row r="402" spans="4:4" x14ac:dyDescent="0.2">
      <c r="D402" s="187"/>
    </row>
    <row r="403" spans="4:4" x14ac:dyDescent="0.2">
      <c r="D403" s="187"/>
    </row>
    <row r="404" spans="4:4" x14ac:dyDescent="0.2">
      <c r="D404" s="187"/>
    </row>
    <row r="405" spans="4:4" x14ac:dyDescent="0.2">
      <c r="D405" s="187"/>
    </row>
    <row r="406" spans="4:4" x14ac:dyDescent="0.2">
      <c r="D406" s="187"/>
    </row>
    <row r="407" spans="4:4" x14ac:dyDescent="0.2">
      <c r="D407" s="187"/>
    </row>
    <row r="408" spans="4:4" x14ac:dyDescent="0.2">
      <c r="D408" s="187"/>
    </row>
    <row r="409" spans="4:4" x14ac:dyDescent="0.2">
      <c r="D409" s="187"/>
    </row>
    <row r="410" spans="4:4" x14ac:dyDescent="0.2">
      <c r="D410" s="187"/>
    </row>
    <row r="411" spans="4:4" x14ac:dyDescent="0.2">
      <c r="D411" s="187"/>
    </row>
    <row r="412" spans="4:4" x14ac:dyDescent="0.2">
      <c r="D412" s="187"/>
    </row>
    <row r="413" spans="4:4" x14ac:dyDescent="0.2">
      <c r="D413" s="187"/>
    </row>
    <row r="414" spans="4:4" x14ac:dyDescent="0.2">
      <c r="D414" s="187"/>
    </row>
    <row r="415" spans="4:4" x14ac:dyDescent="0.2">
      <c r="D415" s="187"/>
    </row>
    <row r="416" spans="4:4" x14ac:dyDescent="0.2">
      <c r="D416" s="187"/>
    </row>
    <row r="417" spans="4:4" x14ac:dyDescent="0.2">
      <c r="D417" s="187"/>
    </row>
    <row r="418" spans="4:4" x14ac:dyDescent="0.2">
      <c r="D418" s="187"/>
    </row>
    <row r="419" spans="4:4" x14ac:dyDescent="0.2">
      <c r="D419" s="187"/>
    </row>
    <row r="420" spans="4:4" x14ac:dyDescent="0.2">
      <c r="D420" s="187"/>
    </row>
    <row r="421" spans="4:4" x14ac:dyDescent="0.2">
      <c r="D421" s="187"/>
    </row>
    <row r="422" spans="4:4" x14ac:dyDescent="0.2">
      <c r="D422" s="187"/>
    </row>
    <row r="423" spans="4:4" x14ac:dyDescent="0.2">
      <c r="D423" s="187"/>
    </row>
    <row r="424" spans="4:4" x14ac:dyDescent="0.2">
      <c r="D424" s="187"/>
    </row>
    <row r="425" spans="4:4" x14ac:dyDescent="0.2">
      <c r="D425" s="187"/>
    </row>
    <row r="426" spans="4:4" x14ac:dyDescent="0.2">
      <c r="D426" s="187"/>
    </row>
    <row r="427" spans="4:4" x14ac:dyDescent="0.2">
      <c r="D427" s="187"/>
    </row>
    <row r="428" spans="4:4" x14ac:dyDescent="0.2">
      <c r="D428" s="187"/>
    </row>
    <row r="429" spans="4:4" x14ac:dyDescent="0.2">
      <c r="D429" s="187"/>
    </row>
    <row r="430" spans="4:4" x14ac:dyDescent="0.2">
      <c r="D430" s="187"/>
    </row>
    <row r="431" spans="4:4" x14ac:dyDescent="0.2">
      <c r="D431" s="187"/>
    </row>
    <row r="432" spans="4:4" x14ac:dyDescent="0.2">
      <c r="D432" s="187"/>
    </row>
    <row r="433" spans="4:4" x14ac:dyDescent="0.2">
      <c r="D433" s="187"/>
    </row>
    <row r="434" spans="4:4" x14ac:dyDescent="0.2">
      <c r="D434" s="187"/>
    </row>
    <row r="435" spans="4:4" x14ac:dyDescent="0.2">
      <c r="D435" s="187"/>
    </row>
    <row r="436" spans="4:4" x14ac:dyDescent="0.2">
      <c r="D436" s="187"/>
    </row>
    <row r="437" spans="4:4" x14ac:dyDescent="0.2">
      <c r="D437" s="187"/>
    </row>
    <row r="438" spans="4:4" x14ac:dyDescent="0.2">
      <c r="D438" s="187"/>
    </row>
    <row r="439" spans="4:4" x14ac:dyDescent="0.2">
      <c r="D439" s="187"/>
    </row>
    <row r="440" spans="4:4" x14ac:dyDescent="0.2">
      <c r="D440" s="187"/>
    </row>
    <row r="441" spans="4:4" x14ac:dyDescent="0.2">
      <c r="D441" s="187"/>
    </row>
    <row r="442" spans="4:4" x14ac:dyDescent="0.2">
      <c r="D442" s="187"/>
    </row>
    <row r="443" spans="4:4" x14ac:dyDescent="0.2">
      <c r="D443" s="187"/>
    </row>
    <row r="444" spans="4:4" x14ac:dyDescent="0.2">
      <c r="D444" s="187"/>
    </row>
    <row r="445" spans="4:4" x14ac:dyDescent="0.2">
      <c r="D445" s="187"/>
    </row>
    <row r="446" spans="4:4" x14ac:dyDescent="0.2">
      <c r="D446" s="187"/>
    </row>
    <row r="447" spans="4:4" x14ac:dyDescent="0.2">
      <c r="D447" s="187"/>
    </row>
    <row r="448" spans="4:4" x14ac:dyDescent="0.2">
      <c r="D448" s="187"/>
    </row>
    <row r="449" spans="4:4" x14ac:dyDescent="0.2">
      <c r="D449" s="187"/>
    </row>
    <row r="450" spans="4:4" x14ac:dyDescent="0.2">
      <c r="D450" s="187"/>
    </row>
    <row r="451" spans="4:4" x14ac:dyDescent="0.2">
      <c r="D451" s="187"/>
    </row>
    <row r="452" spans="4:4" x14ac:dyDescent="0.2">
      <c r="D452" s="187"/>
    </row>
    <row r="453" spans="4:4" x14ac:dyDescent="0.2">
      <c r="D453" s="187"/>
    </row>
    <row r="454" spans="4:4" x14ac:dyDescent="0.2">
      <c r="D454" s="187"/>
    </row>
    <row r="455" spans="4:4" x14ac:dyDescent="0.2">
      <c r="D455" s="187"/>
    </row>
    <row r="456" spans="4:4" x14ac:dyDescent="0.2">
      <c r="D456" s="187"/>
    </row>
    <row r="457" spans="4:4" x14ac:dyDescent="0.2">
      <c r="D457" s="187"/>
    </row>
    <row r="458" spans="4:4" x14ac:dyDescent="0.2">
      <c r="D458" s="187"/>
    </row>
    <row r="459" spans="4:4" x14ac:dyDescent="0.2">
      <c r="D459" s="187"/>
    </row>
    <row r="460" spans="4:4" x14ac:dyDescent="0.2">
      <c r="D460" s="187"/>
    </row>
    <row r="461" spans="4:4" x14ac:dyDescent="0.2">
      <c r="D461" s="187"/>
    </row>
    <row r="462" spans="4:4" x14ac:dyDescent="0.2">
      <c r="D462" s="187"/>
    </row>
    <row r="463" spans="4:4" x14ac:dyDescent="0.2">
      <c r="D463" s="187"/>
    </row>
    <row r="464" spans="4:4" x14ac:dyDescent="0.2">
      <c r="D464" s="187"/>
    </row>
    <row r="465" spans="4:4" x14ac:dyDescent="0.2">
      <c r="D465" s="187"/>
    </row>
    <row r="466" spans="4:4" x14ac:dyDescent="0.2">
      <c r="D466" s="187"/>
    </row>
    <row r="467" spans="4:4" x14ac:dyDescent="0.2">
      <c r="D467" s="187"/>
    </row>
    <row r="468" spans="4:4" x14ac:dyDescent="0.2">
      <c r="D468" s="187"/>
    </row>
    <row r="469" spans="4:4" x14ac:dyDescent="0.2">
      <c r="D469" s="187"/>
    </row>
    <row r="470" spans="4:4" x14ac:dyDescent="0.2">
      <c r="D470" s="187"/>
    </row>
    <row r="471" spans="4:4" x14ac:dyDescent="0.2">
      <c r="D471" s="187"/>
    </row>
    <row r="472" spans="4:4" x14ac:dyDescent="0.2">
      <c r="D472" s="187"/>
    </row>
    <row r="473" spans="4:4" x14ac:dyDescent="0.2">
      <c r="D473" s="187"/>
    </row>
    <row r="474" spans="4:4" x14ac:dyDescent="0.2">
      <c r="D474" s="187"/>
    </row>
    <row r="475" spans="4:4" x14ac:dyDescent="0.2">
      <c r="D475" s="187"/>
    </row>
    <row r="476" spans="4:4" x14ac:dyDescent="0.2">
      <c r="D476" s="187"/>
    </row>
    <row r="477" spans="4:4" x14ac:dyDescent="0.2">
      <c r="D477" s="187"/>
    </row>
    <row r="478" spans="4:4" x14ac:dyDescent="0.2">
      <c r="D478" s="187"/>
    </row>
    <row r="479" spans="4:4" x14ac:dyDescent="0.2">
      <c r="D479" s="187"/>
    </row>
    <row r="480" spans="4:4" x14ac:dyDescent="0.2">
      <c r="D480" s="187"/>
    </row>
    <row r="481" spans="4:4" x14ac:dyDescent="0.2">
      <c r="D481" s="187"/>
    </row>
    <row r="482" spans="4:4" x14ac:dyDescent="0.2">
      <c r="D482" s="187"/>
    </row>
    <row r="483" spans="4:4" x14ac:dyDescent="0.2">
      <c r="D483" s="187"/>
    </row>
    <row r="484" spans="4:4" x14ac:dyDescent="0.2">
      <c r="D484" s="187"/>
    </row>
    <row r="485" spans="4:4" x14ac:dyDescent="0.2">
      <c r="D485" s="187"/>
    </row>
    <row r="486" spans="4:4" x14ac:dyDescent="0.2">
      <c r="D486" s="187"/>
    </row>
    <row r="487" spans="4:4" x14ac:dyDescent="0.2">
      <c r="D487" s="187"/>
    </row>
    <row r="488" spans="4:4" x14ac:dyDescent="0.2">
      <c r="D488" s="187"/>
    </row>
    <row r="489" spans="4:4" x14ac:dyDescent="0.2">
      <c r="D489" s="187"/>
    </row>
    <row r="490" spans="4:4" x14ac:dyDescent="0.2">
      <c r="D490" s="187"/>
    </row>
    <row r="491" spans="4:4" x14ac:dyDescent="0.2">
      <c r="D491" s="187"/>
    </row>
    <row r="492" spans="4:4" x14ac:dyDescent="0.2">
      <c r="D492" s="187"/>
    </row>
    <row r="493" spans="4:4" x14ac:dyDescent="0.2">
      <c r="D493" s="187"/>
    </row>
    <row r="494" spans="4:4" x14ac:dyDescent="0.2">
      <c r="D494" s="187"/>
    </row>
    <row r="495" spans="4:4" x14ac:dyDescent="0.2">
      <c r="D495" s="187"/>
    </row>
    <row r="496" spans="4:4" x14ac:dyDescent="0.2">
      <c r="D496" s="187"/>
    </row>
    <row r="497" spans="4:4" x14ac:dyDescent="0.2">
      <c r="D497" s="187"/>
    </row>
    <row r="498" spans="4:4" x14ac:dyDescent="0.2">
      <c r="D498" s="187"/>
    </row>
    <row r="499" spans="4:4" x14ac:dyDescent="0.2">
      <c r="D499" s="187"/>
    </row>
    <row r="500" spans="4:4" x14ac:dyDescent="0.2">
      <c r="D500" s="187"/>
    </row>
    <row r="501" spans="4:4" x14ac:dyDescent="0.2">
      <c r="D501" s="187"/>
    </row>
    <row r="502" spans="4:4" x14ac:dyDescent="0.2">
      <c r="D502" s="187"/>
    </row>
    <row r="503" spans="4:4" x14ac:dyDescent="0.2">
      <c r="D503" s="187"/>
    </row>
    <row r="504" spans="4:4" x14ac:dyDescent="0.2">
      <c r="D504" s="187"/>
    </row>
    <row r="505" spans="4:4" x14ac:dyDescent="0.2">
      <c r="D505" s="187"/>
    </row>
    <row r="506" spans="4:4" x14ac:dyDescent="0.2">
      <c r="D506" s="187"/>
    </row>
    <row r="507" spans="4:4" x14ac:dyDescent="0.2">
      <c r="D507" s="187"/>
    </row>
    <row r="508" spans="4:4" x14ac:dyDescent="0.2">
      <c r="D508" s="187"/>
    </row>
    <row r="509" spans="4:4" x14ac:dyDescent="0.2">
      <c r="D509" s="187"/>
    </row>
    <row r="510" spans="4:4" x14ac:dyDescent="0.2">
      <c r="D510" s="187"/>
    </row>
    <row r="511" spans="4:4" x14ac:dyDescent="0.2">
      <c r="D511" s="187"/>
    </row>
    <row r="512" spans="4:4" x14ac:dyDescent="0.2">
      <c r="D512" s="187"/>
    </row>
    <row r="513" spans="4:4" x14ac:dyDescent="0.2">
      <c r="D513" s="187"/>
    </row>
    <row r="514" spans="4:4" x14ac:dyDescent="0.2">
      <c r="D514" s="187"/>
    </row>
    <row r="515" spans="4:4" x14ac:dyDescent="0.2">
      <c r="D515" s="187"/>
    </row>
    <row r="516" spans="4:4" x14ac:dyDescent="0.2">
      <c r="D516" s="187"/>
    </row>
    <row r="517" spans="4:4" x14ac:dyDescent="0.2">
      <c r="D517" s="187"/>
    </row>
    <row r="518" spans="4:4" x14ac:dyDescent="0.2">
      <c r="D518" s="187"/>
    </row>
    <row r="519" spans="4:4" x14ac:dyDescent="0.2">
      <c r="D519" s="187"/>
    </row>
    <row r="520" spans="4:4" x14ac:dyDescent="0.2">
      <c r="D520" s="187"/>
    </row>
    <row r="521" spans="4:4" x14ac:dyDescent="0.2">
      <c r="D521" s="187"/>
    </row>
    <row r="522" spans="4:4" x14ac:dyDescent="0.2">
      <c r="D522" s="187"/>
    </row>
    <row r="523" spans="4:4" x14ac:dyDescent="0.2">
      <c r="D523" s="187"/>
    </row>
    <row r="524" spans="4:4" x14ac:dyDescent="0.2">
      <c r="D524" s="187"/>
    </row>
    <row r="525" spans="4:4" x14ac:dyDescent="0.2">
      <c r="D525" s="187"/>
    </row>
    <row r="526" spans="4:4" x14ac:dyDescent="0.2">
      <c r="D526" s="187"/>
    </row>
    <row r="527" spans="4:4" x14ac:dyDescent="0.2">
      <c r="D527" s="187"/>
    </row>
    <row r="528" spans="4:4" x14ac:dyDescent="0.2">
      <c r="D528" s="187"/>
    </row>
    <row r="529" spans="4:4" x14ac:dyDescent="0.2">
      <c r="D529" s="187"/>
    </row>
    <row r="530" spans="4:4" x14ac:dyDescent="0.2">
      <c r="D530" s="187"/>
    </row>
    <row r="531" spans="4:4" x14ac:dyDescent="0.2">
      <c r="D531" s="187"/>
    </row>
    <row r="532" spans="4:4" x14ac:dyDescent="0.2">
      <c r="D532" s="187"/>
    </row>
    <row r="533" spans="4:4" x14ac:dyDescent="0.2">
      <c r="D533" s="187"/>
    </row>
    <row r="534" spans="4:4" x14ac:dyDescent="0.2">
      <c r="D534" s="187"/>
    </row>
    <row r="535" spans="4:4" x14ac:dyDescent="0.2">
      <c r="D535" s="187"/>
    </row>
    <row r="536" spans="4:4" x14ac:dyDescent="0.2">
      <c r="D536" s="187"/>
    </row>
    <row r="537" spans="4:4" x14ac:dyDescent="0.2">
      <c r="D537" s="187"/>
    </row>
    <row r="538" spans="4:4" x14ac:dyDescent="0.2">
      <c r="D538" s="187"/>
    </row>
    <row r="539" spans="4:4" x14ac:dyDescent="0.2">
      <c r="D539" s="187"/>
    </row>
    <row r="540" spans="4:4" x14ac:dyDescent="0.2">
      <c r="D540" s="187"/>
    </row>
    <row r="541" spans="4:4" x14ac:dyDescent="0.2">
      <c r="D541" s="187"/>
    </row>
    <row r="542" spans="4:4" x14ac:dyDescent="0.2">
      <c r="D542" s="187"/>
    </row>
    <row r="543" spans="4:4" x14ac:dyDescent="0.2">
      <c r="D543" s="187"/>
    </row>
    <row r="544" spans="4:4" x14ac:dyDescent="0.2">
      <c r="D544" s="187"/>
    </row>
    <row r="545" spans="4:4" x14ac:dyDescent="0.2">
      <c r="D545" s="187"/>
    </row>
    <row r="546" spans="4:4" x14ac:dyDescent="0.2">
      <c r="D546" s="187"/>
    </row>
    <row r="547" spans="4:4" x14ac:dyDescent="0.2">
      <c r="D547" s="187"/>
    </row>
    <row r="548" spans="4:4" x14ac:dyDescent="0.2">
      <c r="D548" s="187"/>
    </row>
    <row r="549" spans="4:4" x14ac:dyDescent="0.2">
      <c r="D549" s="187"/>
    </row>
    <row r="550" spans="4:4" x14ac:dyDescent="0.2">
      <c r="D550" s="187"/>
    </row>
    <row r="551" spans="4:4" x14ac:dyDescent="0.2">
      <c r="D551" s="187"/>
    </row>
    <row r="552" spans="4:4" x14ac:dyDescent="0.2">
      <c r="D552" s="187"/>
    </row>
    <row r="553" spans="4:4" x14ac:dyDescent="0.2">
      <c r="D553" s="187"/>
    </row>
    <row r="554" spans="4:4" x14ac:dyDescent="0.2">
      <c r="D554" s="187"/>
    </row>
    <row r="555" spans="4:4" x14ac:dyDescent="0.2">
      <c r="D555" s="187"/>
    </row>
    <row r="556" spans="4:4" x14ac:dyDescent="0.2">
      <c r="D556" s="187"/>
    </row>
    <row r="557" spans="4:4" x14ac:dyDescent="0.2">
      <c r="D557" s="187"/>
    </row>
    <row r="558" spans="4:4" x14ac:dyDescent="0.2">
      <c r="D558" s="187"/>
    </row>
    <row r="559" spans="4:4" x14ac:dyDescent="0.2">
      <c r="D559" s="187"/>
    </row>
    <row r="560" spans="4:4" x14ac:dyDescent="0.2">
      <c r="D560" s="187"/>
    </row>
    <row r="561" spans="4:4" x14ac:dyDescent="0.2">
      <c r="D561" s="187"/>
    </row>
    <row r="562" spans="4:4" x14ac:dyDescent="0.2">
      <c r="D562" s="187"/>
    </row>
    <row r="563" spans="4:4" x14ac:dyDescent="0.2">
      <c r="D563" s="187"/>
    </row>
    <row r="564" spans="4:4" x14ac:dyDescent="0.2">
      <c r="D564" s="187"/>
    </row>
    <row r="565" spans="4:4" x14ac:dyDescent="0.2">
      <c r="D565" s="187"/>
    </row>
    <row r="566" spans="4:4" x14ac:dyDescent="0.2">
      <c r="D566" s="187"/>
    </row>
    <row r="567" spans="4:4" x14ac:dyDescent="0.2">
      <c r="D567" s="187"/>
    </row>
    <row r="568" spans="4:4" x14ac:dyDescent="0.2">
      <c r="D568" s="187"/>
    </row>
    <row r="569" spans="4:4" x14ac:dyDescent="0.2">
      <c r="D569" s="187"/>
    </row>
    <row r="570" spans="4:4" x14ac:dyDescent="0.2">
      <c r="D570" s="187"/>
    </row>
    <row r="571" spans="4:4" x14ac:dyDescent="0.2">
      <c r="D571" s="187"/>
    </row>
    <row r="572" spans="4:4" x14ac:dyDescent="0.2">
      <c r="D572" s="187"/>
    </row>
    <row r="573" spans="4:4" x14ac:dyDescent="0.2">
      <c r="D573" s="187"/>
    </row>
    <row r="574" spans="4:4" x14ac:dyDescent="0.2">
      <c r="D574" s="187"/>
    </row>
    <row r="575" spans="4:4" x14ac:dyDescent="0.2">
      <c r="D575" s="187"/>
    </row>
    <row r="576" spans="4:4" x14ac:dyDescent="0.2">
      <c r="D576" s="187"/>
    </row>
    <row r="577" spans="4:4" x14ac:dyDescent="0.2">
      <c r="D577" s="187"/>
    </row>
    <row r="578" spans="4:4" x14ac:dyDescent="0.2">
      <c r="D578" s="187"/>
    </row>
    <row r="579" spans="4:4" x14ac:dyDescent="0.2">
      <c r="D579" s="187"/>
    </row>
    <row r="580" spans="4:4" x14ac:dyDescent="0.2">
      <c r="D580" s="187"/>
    </row>
    <row r="581" spans="4:4" x14ac:dyDescent="0.2">
      <c r="D581" s="187"/>
    </row>
    <row r="582" spans="4:4" x14ac:dyDescent="0.2">
      <c r="D582" s="187"/>
    </row>
    <row r="583" spans="4:4" x14ac:dyDescent="0.2">
      <c r="D583" s="187"/>
    </row>
    <row r="584" spans="4:4" x14ac:dyDescent="0.2">
      <c r="D584" s="187"/>
    </row>
    <row r="585" spans="4:4" x14ac:dyDescent="0.2">
      <c r="D585" s="187"/>
    </row>
    <row r="586" spans="4:4" x14ac:dyDescent="0.2">
      <c r="D586" s="187"/>
    </row>
    <row r="587" spans="4:4" x14ac:dyDescent="0.2">
      <c r="D587" s="187"/>
    </row>
    <row r="588" spans="4:4" x14ac:dyDescent="0.2">
      <c r="D588" s="187"/>
    </row>
    <row r="589" spans="4:4" x14ac:dyDescent="0.2">
      <c r="D589" s="187"/>
    </row>
    <row r="590" spans="4:4" x14ac:dyDescent="0.2">
      <c r="D590" s="187"/>
    </row>
    <row r="591" spans="4:4" x14ac:dyDescent="0.2">
      <c r="D591" s="187"/>
    </row>
    <row r="592" spans="4:4" x14ac:dyDescent="0.2">
      <c r="D592" s="187"/>
    </row>
    <row r="593" spans="4:4" x14ac:dyDescent="0.2">
      <c r="D593" s="187"/>
    </row>
    <row r="594" spans="4:4" x14ac:dyDescent="0.2">
      <c r="D594" s="187"/>
    </row>
    <row r="595" spans="4:4" x14ac:dyDescent="0.2">
      <c r="D595" s="187"/>
    </row>
    <row r="596" spans="4:4" x14ac:dyDescent="0.2">
      <c r="D596" s="187"/>
    </row>
    <row r="597" spans="4:4" x14ac:dyDescent="0.2">
      <c r="D597" s="187"/>
    </row>
    <row r="598" spans="4:4" x14ac:dyDescent="0.2">
      <c r="D598" s="187"/>
    </row>
    <row r="599" spans="4:4" x14ac:dyDescent="0.2">
      <c r="D599" s="187"/>
    </row>
    <row r="600" spans="4:4" x14ac:dyDescent="0.2">
      <c r="D600" s="187"/>
    </row>
    <row r="601" spans="4:4" x14ac:dyDescent="0.2">
      <c r="D601" s="187"/>
    </row>
    <row r="602" spans="4:4" x14ac:dyDescent="0.2">
      <c r="D602" s="187"/>
    </row>
    <row r="603" spans="4:4" x14ac:dyDescent="0.2">
      <c r="D603" s="187"/>
    </row>
    <row r="604" spans="4:4" x14ac:dyDescent="0.2">
      <c r="D604" s="187"/>
    </row>
    <row r="605" spans="4:4" x14ac:dyDescent="0.2">
      <c r="D605" s="187"/>
    </row>
    <row r="606" spans="4:4" x14ac:dyDescent="0.2">
      <c r="D606" s="187"/>
    </row>
    <row r="607" spans="4:4" x14ac:dyDescent="0.2">
      <c r="D607" s="187"/>
    </row>
    <row r="608" spans="4:4" x14ac:dyDescent="0.2">
      <c r="D608" s="187"/>
    </row>
    <row r="609" spans="4:4" x14ac:dyDescent="0.2">
      <c r="D609" s="187"/>
    </row>
    <row r="610" spans="4:4" x14ac:dyDescent="0.2">
      <c r="D610" s="187"/>
    </row>
    <row r="611" spans="4:4" x14ac:dyDescent="0.2">
      <c r="D611" s="187"/>
    </row>
    <row r="612" spans="4:4" x14ac:dyDescent="0.2">
      <c r="D612" s="187"/>
    </row>
    <row r="613" spans="4:4" x14ac:dyDescent="0.2">
      <c r="D613" s="187"/>
    </row>
    <row r="614" spans="4:4" x14ac:dyDescent="0.2">
      <c r="D614" s="187"/>
    </row>
    <row r="615" spans="4:4" x14ac:dyDescent="0.2">
      <c r="D615" s="187"/>
    </row>
    <row r="616" spans="4:4" x14ac:dyDescent="0.2">
      <c r="D616" s="187"/>
    </row>
    <row r="617" spans="4:4" x14ac:dyDescent="0.2">
      <c r="D617" s="187"/>
    </row>
    <row r="618" spans="4:4" x14ac:dyDescent="0.2">
      <c r="D618" s="187"/>
    </row>
    <row r="619" spans="4:4" x14ac:dyDescent="0.2">
      <c r="D619" s="187"/>
    </row>
    <row r="620" spans="4:4" x14ac:dyDescent="0.2">
      <c r="D620" s="187"/>
    </row>
    <row r="621" spans="4:4" x14ac:dyDescent="0.2">
      <c r="D621" s="187"/>
    </row>
    <row r="622" spans="4:4" x14ac:dyDescent="0.2">
      <c r="D622" s="187"/>
    </row>
    <row r="623" spans="4:4" x14ac:dyDescent="0.2">
      <c r="D623" s="187"/>
    </row>
    <row r="624" spans="4:4" x14ac:dyDescent="0.2">
      <c r="D624" s="187"/>
    </row>
    <row r="625" spans="4:4" x14ac:dyDescent="0.2">
      <c r="D625" s="187"/>
    </row>
    <row r="626" spans="4:4" x14ac:dyDescent="0.2">
      <c r="D626" s="187"/>
    </row>
    <row r="627" spans="4:4" x14ac:dyDescent="0.2">
      <c r="D627" s="187"/>
    </row>
    <row r="628" spans="4:4" x14ac:dyDescent="0.2">
      <c r="D628" s="187"/>
    </row>
    <row r="629" spans="4:4" x14ac:dyDescent="0.2">
      <c r="D629" s="187"/>
    </row>
    <row r="630" spans="4:4" x14ac:dyDescent="0.2">
      <c r="D630" s="187"/>
    </row>
    <row r="631" spans="4:4" x14ac:dyDescent="0.2">
      <c r="D631" s="187"/>
    </row>
    <row r="632" spans="4:4" x14ac:dyDescent="0.2">
      <c r="D632" s="187"/>
    </row>
    <row r="633" spans="4:4" x14ac:dyDescent="0.2">
      <c r="D633" s="187"/>
    </row>
    <row r="634" spans="4:4" x14ac:dyDescent="0.2">
      <c r="D634" s="187"/>
    </row>
    <row r="635" spans="4:4" x14ac:dyDescent="0.2">
      <c r="D635" s="187"/>
    </row>
    <row r="636" spans="4:4" x14ac:dyDescent="0.2">
      <c r="D636" s="187"/>
    </row>
    <row r="637" spans="4:4" x14ac:dyDescent="0.2">
      <c r="D637" s="187"/>
    </row>
    <row r="638" spans="4:4" x14ac:dyDescent="0.2">
      <c r="D638" s="187"/>
    </row>
    <row r="639" spans="4:4" x14ac:dyDescent="0.2">
      <c r="D639" s="187"/>
    </row>
    <row r="640" spans="4:4" x14ac:dyDescent="0.2">
      <c r="D640" s="187"/>
    </row>
    <row r="641" spans="4:4" x14ac:dyDescent="0.2">
      <c r="D641" s="187"/>
    </row>
    <row r="642" spans="4:4" x14ac:dyDescent="0.2">
      <c r="D642" s="187"/>
    </row>
    <row r="643" spans="4:4" x14ac:dyDescent="0.2">
      <c r="D643" s="187"/>
    </row>
    <row r="644" spans="4:4" x14ac:dyDescent="0.2">
      <c r="D644" s="187"/>
    </row>
    <row r="645" spans="4:4" x14ac:dyDescent="0.2">
      <c r="D645" s="187"/>
    </row>
    <row r="646" spans="4:4" x14ac:dyDescent="0.2">
      <c r="D646" s="187"/>
    </row>
    <row r="647" spans="4:4" x14ac:dyDescent="0.2">
      <c r="D647" s="187"/>
    </row>
    <row r="648" spans="4:4" x14ac:dyDescent="0.2">
      <c r="D648" s="187"/>
    </row>
    <row r="649" spans="4:4" x14ac:dyDescent="0.2">
      <c r="D649" s="187"/>
    </row>
    <row r="650" spans="4:4" x14ac:dyDescent="0.2">
      <c r="D650" s="187"/>
    </row>
    <row r="651" spans="4:4" x14ac:dyDescent="0.2">
      <c r="D651" s="187"/>
    </row>
    <row r="652" spans="4:4" x14ac:dyDescent="0.2">
      <c r="D652" s="187"/>
    </row>
    <row r="653" spans="4:4" x14ac:dyDescent="0.2">
      <c r="D653" s="187"/>
    </row>
    <row r="654" spans="4:4" x14ac:dyDescent="0.2">
      <c r="D654" s="187"/>
    </row>
    <row r="655" spans="4:4" x14ac:dyDescent="0.2">
      <c r="D655" s="187"/>
    </row>
    <row r="656" spans="4:4" x14ac:dyDescent="0.2">
      <c r="D656" s="187"/>
    </row>
    <row r="657" spans="4:4" x14ac:dyDescent="0.2">
      <c r="D657" s="187"/>
    </row>
    <row r="658" spans="4:4" x14ac:dyDescent="0.2">
      <c r="D658" s="187"/>
    </row>
    <row r="659" spans="4:4" x14ac:dyDescent="0.2">
      <c r="D659" s="187"/>
    </row>
    <row r="660" spans="4:4" x14ac:dyDescent="0.2">
      <c r="D660" s="187"/>
    </row>
    <row r="661" spans="4:4" x14ac:dyDescent="0.2">
      <c r="D661" s="187"/>
    </row>
    <row r="662" spans="4:4" x14ac:dyDescent="0.2">
      <c r="D662" s="187"/>
    </row>
    <row r="663" spans="4:4" x14ac:dyDescent="0.2">
      <c r="D663" s="187"/>
    </row>
    <row r="664" spans="4:4" x14ac:dyDescent="0.2">
      <c r="D664" s="187"/>
    </row>
    <row r="665" spans="4:4" x14ac:dyDescent="0.2">
      <c r="D665" s="187"/>
    </row>
    <row r="666" spans="4:4" x14ac:dyDescent="0.2">
      <c r="D666" s="187"/>
    </row>
    <row r="667" spans="4:4" x14ac:dyDescent="0.2">
      <c r="D667" s="187"/>
    </row>
    <row r="668" spans="4:4" x14ac:dyDescent="0.2">
      <c r="D668" s="187"/>
    </row>
    <row r="669" spans="4:4" x14ac:dyDescent="0.2">
      <c r="D669" s="187"/>
    </row>
    <row r="670" spans="4:4" x14ac:dyDescent="0.2">
      <c r="D670" s="187"/>
    </row>
    <row r="671" spans="4:4" x14ac:dyDescent="0.2">
      <c r="D671" s="187"/>
    </row>
    <row r="672" spans="4:4" x14ac:dyDescent="0.2">
      <c r="D672" s="187"/>
    </row>
    <row r="673" spans="4:4" x14ac:dyDescent="0.2">
      <c r="D673" s="187"/>
    </row>
    <row r="674" spans="4:4" x14ac:dyDescent="0.2">
      <c r="D674" s="187"/>
    </row>
    <row r="675" spans="4:4" x14ac:dyDescent="0.2">
      <c r="D675" s="187"/>
    </row>
    <row r="676" spans="4:4" x14ac:dyDescent="0.2">
      <c r="D676" s="187"/>
    </row>
    <row r="677" spans="4:4" x14ac:dyDescent="0.2">
      <c r="D677" s="187"/>
    </row>
    <row r="678" spans="4:4" x14ac:dyDescent="0.2">
      <c r="D678" s="187"/>
    </row>
    <row r="679" spans="4:4" x14ac:dyDescent="0.2">
      <c r="D679" s="187"/>
    </row>
    <row r="680" spans="4:4" x14ac:dyDescent="0.2">
      <c r="D680" s="187"/>
    </row>
    <row r="681" spans="4:4" x14ac:dyDescent="0.2">
      <c r="D681" s="187"/>
    </row>
    <row r="682" spans="4:4" x14ac:dyDescent="0.2">
      <c r="D682" s="187"/>
    </row>
    <row r="683" spans="4:4" x14ac:dyDescent="0.2">
      <c r="D683" s="187"/>
    </row>
    <row r="684" spans="4:4" x14ac:dyDescent="0.2">
      <c r="D684" s="187"/>
    </row>
    <row r="685" spans="4:4" x14ac:dyDescent="0.2">
      <c r="D685" s="187"/>
    </row>
    <row r="686" spans="4:4" x14ac:dyDescent="0.2">
      <c r="D686" s="187"/>
    </row>
    <row r="687" spans="4:4" x14ac:dyDescent="0.2">
      <c r="D687" s="187"/>
    </row>
    <row r="688" spans="4:4" x14ac:dyDescent="0.2">
      <c r="D688" s="187"/>
    </row>
    <row r="689" spans="4:4" x14ac:dyDescent="0.2">
      <c r="D689" s="187"/>
    </row>
    <row r="690" spans="4:4" x14ac:dyDescent="0.2">
      <c r="D690" s="187"/>
    </row>
    <row r="691" spans="4:4" x14ac:dyDescent="0.2">
      <c r="D691" s="187"/>
    </row>
    <row r="692" spans="4:4" x14ac:dyDescent="0.2">
      <c r="D692" s="187"/>
    </row>
    <row r="693" spans="4:4" x14ac:dyDescent="0.2">
      <c r="D693" s="187"/>
    </row>
    <row r="694" spans="4:4" x14ac:dyDescent="0.2">
      <c r="D694" s="187"/>
    </row>
    <row r="695" spans="4:4" x14ac:dyDescent="0.2">
      <c r="D695" s="187"/>
    </row>
    <row r="696" spans="4:4" x14ac:dyDescent="0.2">
      <c r="D696" s="187"/>
    </row>
    <row r="697" spans="4:4" x14ac:dyDescent="0.2">
      <c r="D697" s="187"/>
    </row>
    <row r="698" spans="4:4" x14ac:dyDescent="0.2">
      <c r="D698" s="187"/>
    </row>
    <row r="699" spans="4:4" x14ac:dyDescent="0.2">
      <c r="D699" s="187"/>
    </row>
    <row r="700" spans="4:4" x14ac:dyDescent="0.2">
      <c r="D700" s="187"/>
    </row>
    <row r="701" spans="4:4" x14ac:dyDescent="0.2">
      <c r="D701" s="187"/>
    </row>
    <row r="702" spans="4:4" x14ac:dyDescent="0.2">
      <c r="D702" s="187"/>
    </row>
    <row r="703" spans="4:4" x14ac:dyDescent="0.2">
      <c r="D703" s="187"/>
    </row>
    <row r="704" spans="4:4" x14ac:dyDescent="0.2">
      <c r="D704" s="187"/>
    </row>
    <row r="705" spans="4:4" x14ac:dyDescent="0.2">
      <c r="D705" s="187"/>
    </row>
    <row r="706" spans="4:4" x14ac:dyDescent="0.2">
      <c r="D706" s="187"/>
    </row>
    <row r="707" spans="4:4" x14ac:dyDescent="0.2">
      <c r="D707" s="187"/>
    </row>
    <row r="708" spans="4:4" x14ac:dyDescent="0.2">
      <c r="D708" s="187"/>
    </row>
    <row r="709" spans="4:4" x14ac:dyDescent="0.2">
      <c r="D709" s="187"/>
    </row>
    <row r="710" spans="4:4" x14ac:dyDescent="0.2">
      <c r="D710" s="187"/>
    </row>
    <row r="711" spans="4:4" x14ac:dyDescent="0.2">
      <c r="D711" s="187"/>
    </row>
    <row r="712" spans="4:4" x14ac:dyDescent="0.2">
      <c r="D712" s="187"/>
    </row>
    <row r="713" spans="4:4" x14ac:dyDescent="0.2">
      <c r="D713" s="187"/>
    </row>
    <row r="714" spans="4:4" x14ac:dyDescent="0.2">
      <c r="D714" s="187"/>
    </row>
    <row r="715" spans="4:4" x14ac:dyDescent="0.2">
      <c r="D715" s="187"/>
    </row>
    <row r="716" spans="4:4" x14ac:dyDescent="0.2">
      <c r="D716" s="187"/>
    </row>
    <row r="717" spans="4:4" x14ac:dyDescent="0.2">
      <c r="D717" s="187"/>
    </row>
    <row r="718" spans="4:4" x14ac:dyDescent="0.2">
      <c r="D718" s="187"/>
    </row>
    <row r="719" spans="4:4" x14ac:dyDescent="0.2">
      <c r="D719" s="187"/>
    </row>
    <row r="720" spans="4:4" x14ac:dyDescent="0.2">
      <c r="D720" s="187"/>
    </row>
    <row r="721" spans="4:4" x14ac:dyDescent="0.2">
      <c r="D721" s="187"/>
    </row>
    <row r="722" spans="4:4" x14ac:dyDescent="0.2">
      <c r="D722" s="187"/>
    </row>
    <row r="723" spans="4:4" x14ac:dyDescent="0.2">
      <c r="D723" s="187"/>
    </row>
    <row r="724" spans="4:4" x14ac:dyDescent="0.2">
      <c r="D724" s="187"/>
    </row>
    <row r="725" spans="4:4" x14ac:dyDescent="0.2">
      <c r="D725" s="187"/>
    </row>
    <row r="726" spans="4:4" x14ac:dyDescent="0.2">
      <c r="D726" s="187"/>
    </row>
    <row r="727" spans="4:4" x14ac:dyDescent="0.2">
      <c r="D727" s="187"/>
    </row>
    <row r="728" spans="4:4" x14ac:dyDescent="0.2">
      <c r="D728" s="187"/>
    </row>
    <row r="729" spans="4:4" x14ac:dyDescent="0.2">
      <c r="D729" s="187"/>
    </row>
    <row r="730" spans="4:4" x14ac:dyDescent="0.2">
      <c r="D730" s="187"/>
    </row>
    <row r="731" spans="4:4" x14ac:dyDescent="0.2">
      <c r="D731" s="187"/>
    </row>
    <row r="732" spans="4:4" x14ac:dyDescent="0.2">
      <c r="D732" s="187"/>
    </row>
    <row r="733" spans="4:4" x14ac:dyDescent="0.2">
      <c r="D733" s="187"/>
    </row>
    <row r="734" spans="4:4" x14ac:dyDescent="0.2">
      <c r="D734" s="187"/>
    </row>
    <row r="735" spans="4:4" x14ac:dyDescent="0.2">
      <c r="D735" s="187"/>
    </row>
    <row r="736" spans="4:4" x14ac:dyDescent="0.2">
      <c r="D736" s="187"/>
    </row>
    <row r="737" spans="4:4" x14ac:dyDescent="0.2">
      <c r="D737" s="187"/>
    </row>
    <row r="738" spans="4:4" x14ac:dyDescent="0.2">
      <c r="D738" s="187"/>
    </row>
    <row r="739" spans="4:4" x14ac:dyDescent="0.2">
      <c r="D739" s="187"/>
    </row>
    <row r="740" spans="4:4" x14ac:dyDescent="0.2">
      <c r="D740" s="187"/>
    </row>
    <row r="741" spans="4:4" x14ac:dyDescent="0.2">
      <c r="D741" s="187"/>
    </row>
    <row r="742" spans="4:4" x14ac:dyDescent="0.2">
      <c r="D742" s="187"/>
    </row>
    <row r="743" spans="4:4" x14ac:dyDescent="0.2">
      <c r="D743" s="187"/>
    </row>
    <row r="744" spans="4:4" x14ac:dyDescent="0.2">
      <c r="D744" s="187"/>
    </row>
    <row r="745" spans="4:4" x14ac:dyDescent="0.2">
      <c r="D745" s="187"/>
    </row>
    <row r="746" spans="4:4" x14ac:dyDescent="0.2">
      <c r="D746" s="187"/>
    </row>
    <row r="747" spans="4:4" x14ac:dyDescent="0.2">
      <c r="D747" s="187"/>
    </row>
    <row r="748" spans="4:4" x14ac:dyDescent="0.2">
      <c r="D748" s="187"/>
    </row>
    <row r="749" spans="4:4" x14ac:dyDescent="0.2">
      <c r="D749" s="187"/>
    </row>
    <row r="750" spans="4:4" x14ac:dyDescent="0.2">
      <c r="D750" s="187"/>
    </row>
    <row r="751" spans="4:4" x14ac:dyDescent="0.2">
      <c r="D751" s="187"/>
    </row>
    <row r="752" spans="4:4" x14ac:dyDescent="0.2">
      <c r="D752" s="187"/>
    </row>
    <row r="753" spans="4:4" x14ac:dyDescent="0.2">
      <c r="D753" s="187"/>
    </row>
    <row r="754" spans="4:4" x14ac:dyDescent="0.2">
      <c r="D754" s="187"/>
    </row>
    <row r="755" spans="4:4" x14ac:dyDescent="0.2">
      <c r="D755" s="187"/>
    </row>
    <row r="756" spans="4:4" x14ac:dyDescent="0.2">
      <c r="D756" s="187"/>
    </row>
    <row r="757" spans="4:4" x14ac:dyDescent="0.2">
      <c r="D757" s="187"/>
    </row>
    <row r="758" spans="4:4" x14ac:dyDescent="0.2">
      <c r="D758" s="187"/>
    </row>
    <row r="759" spans="4:4" x14ac:dyDescent="0.2">
      <c r="D759" s="187"/>
    </row>
    <row r="760" spans="4:4" x14ac:dyDescent="0.2">
      <c r="D760" s="187"/>
    </row>
    <row r="761" spans="4:4" x14ac:dyDescent="0.2">
      <c r="D761" s="187"/>
    </row>
    <row r="762" spans="4:4" x14ac:dyDescent="0.2">
      <c r="D762" s="187"/>
    </row>
    <row r="763" spans="4:4" x14ac:dyDescent="0.2">
      <c r="D763" s="187"/>
    </row>
    <row r="764" spans="4:4" x14ac:dyDescent="0.2">
      <c r="D764" s="187"/>
    </row>
    <row r="765" spans="4:4" x14ac:dyDescent="0.2">
      <c r="D765" s="187"/>
    </row>
    <row r="766" spans="4:4" x14ac:dyDescent="0.2">
      <c r="D766" s="187"/>
    </row>
    <row r="767" spans="4:4" x14ac:dyDescent="0.2">
      <c r="D767" s="187"/>
    </row>
    <row r="768" spans="4:4" x14ac:dyDescent="0.2">
      <c r="D768" s="187"/>
    </row>
    <row r="769" spans="4:4" x14ac:dyDescent="0.2">
      <c r="D769" s="187"/>
    </row>
    <row r="770" spans="4:4" x14ac:dyDescent="0.2">
      <c r="D770" s="187"/>
    </row>
    <row r="771" spans="4:4" x14ac:dyDescent="0.2">
      <c r="D771" s="187"/>
    </row>
    <row r="772" spans="4:4" x14ac:dyDescent="0.2">
      <c r="D772" s="187"/>
    </row>
    <row r="773" spans="4:4" x14ac:dyDescent="0.2">
      <c r="D773" s="187"/>
    </row>
    <row r="774" spans="4:4" x14ac:dyDescent="0.2">
      <c r="D774" s="187"/>
    </row>
    <row r="775" spans="4:4" x14ac:dyDescent="0.2">
      <c r="D775" s="187"/>
    </row>
    <row r="776" spans="4:4" x14ac:dyDescent="0.2">
      <c r="D776" s="187"/>
    </row>
    <row r="777" spans="4:4" x14ac:dyDescent="0.2">
      <c r="D777" s="187"/>
    </row>
    <row r="778" spans="4:4" x14ac:dyDescent="0.2">
      <c r="D778" s="187"/>
    </row>
    <row r="779" spans="4:4" x14ac:dyDescent="0.2">
      <c r="D779" s="187"/>
    </row>
    <row r="780" spans="4:4" x14ac:dyDescent="0.2">
      <c r="D780" s="187"/>
    </row>
    <row r="781" spans="4:4" x14ac:dyDescent="0.2">
      <c r="D781" s="187"/>
    </row>
    <row r="782" spans="4:4" x14ac:dyDescent="0.2">
      <c r="D782" s="187"/>
    </row>
    <row r="783" spans="4:4" x14ac:dyDescent="0.2">
      <c r="D783" s="187"/>
    </row>
    <row r="784" spans="4:4" x14ac:dyDescent="0.2">
      <c r="D784" s="187"/>
    </row>
    <row r="785" spans="4:4" x14ac:dyDescent="0.2">
      <c r="D785" s="187"/>
    </row>
    <row r="786" spans="4:4" x14ac:dyDescent="0.2">
      <c r="D786" s="187"/>
    </row>
    <row r="787" spans="4:4" x14ac:dyDescent="0.2">
      <c r="D787" s="187"/>
    </row>
    <row r="788" spans="4:4" x14ac:dyDescent="0.2">
      <c r="D788" s="187"/>
    </row>
    <row r="789" spans="4:4" x14ac:dyDescent="0.2">
      <c r="D789" s="187"/>
    </row>
    <row r="790" spans="4:4" x14ac:dyDescent="0.2">
      <c r="D790" s="187"/>
    </row>
    <row r="791" spans="4:4" x14ac:dyDescent="0.2">
      <c r="D791" s="187"/>
    </row>
    <row r="792" spans="4:4" x14ac:dyDescent="0.2">
      <c r="D792" s="187"/>
    </row>
    <row r="793" spans="4:4" x14ac:dyDescent="0.2">
      <c r="D793" s="187"/>
    </row>
    <row r="794" spans="4:4" x14ac:dyDescent="0.2">
      <c r="D794" s="187"/>
    </row>
    <row r="795" spans="4:4" x14ac:dyDescent="0.2">
      <c r="D795" s="187"/>
    </row>
    <row r="796" spans="4:4" x14ac:dyDescent="0.2">
      <c r="D796" s="187"/>
    </row>
    <row r="797" spans="4:4" x14ac:dyDescent="0.2">
      <c r="D797" s="187"/>
    </row>
    <row r="798" spans="4:4" x14ac:dyDescent="0.2">
      <c r="D798" s="187"/>
    </row>
    <row r="799" spans="4:4" x14ac:dyDescent="0.2">
      <c r="D799" s="187"/>
    </row>
    <row r="800" spans="4:4" x14ac:dyDescent="0.2">
      <c r="D800" s="187"/>
    </row>
    <row r="801" spans="4:4" x14ac:dyDescent="0.2">
      <c r="D801" s="187"/>
    </row>
    <row r="802" spans="4:4" x14ac:dyDescent="0.2">
      <c r="D802" s="187"/>
    </row>
    <row r="803" spans="4:4" x14ac:dyDescent="0.2">
      <c r="D803" s="187"/>
    </row>
    <row r="804" spans="4:4" x14ac:dyDescent="0.2">
      <c r="D804" s="187"/>
    </row>
    <row r="805" spans="4:4" x14ac:dyDescent="0.2">
      <c r="D805" s="187"/>
    </row>
    <row r="806" spans="4:4" x14ac:dyDescent="0.2">
      <c r="D806" s="187"/>
    </row>
    <row r="807" spans="4:4" x14ac:dyDescent="0.2">
      <c r="D807" s="187"/>
    </row>
    <row r="808" spans="4:4" x14ac:dyDescent="0.2">
      <c r="D808" s="187"/>
    </row>
    <row r="809" spans="4:4" x14ac:dyDescent="0.2">
      <c r="D809" s="187"/>
    </row>
    <row r="810" spans="4:4" x14ac:dyDescent="0.2">
      <c r="D810" s="187"/>
    </row>
    <row r="811" spans="4:4" x14ac:dyDescent="0.2">
      <c r="D811" s="187"/>
    </row>
    <row r="812" spans="4:4" x14ac:dyDescent="0.2">
      <c r="D812" s="187"/>
    </row>
    <row r="813" spans="4:4" x14ac:dyDescent="0.2">
      <c r="D813" s="187"/>
    </row>
    <row r="814" spans="4:4" x14ac:dyDescent="0.2">
      <c r="D814" s="187"/>
    </row>
    <row r="815" spans="4:4" x14ac:dyDescent="0.2">
      <c r="D815" s="187"/>
    </row>
    <row r="816" spans="4:4" x14ac:dyDescent="0.2">
      <c r="D816" s="187"/>
    </row>
    <row r="817" spans="4:4" x14ac:dyDescent="0.2">
      <c r="D817" s="187"/>
    </row>
    <row r="818" spans="4:4" x14ac:dyDescent="0.2">
      <c r="D818" s="187"/>
    </row>
    <row r="819" spans="4:4" x14ac:dyDescent="0.2">
      <c r="D819" s="187"/>
    </row>
    <row r="820" spans="4:4" x14ac:dyDescent="0.2">
      <c r="D820" s="187"/>
    </row>
    <row r="821" spans="4:4" x14ac:dyDescent="0.2">
      <c r="D821" s="187"/>
    </row>
    <row r="822" spans="4:4" x14ac:dyDescent="0.2">
      <c r="D822" s="187"/>
    </row>
    <row r="823" spans="4:4" x14ac:dyDescent="0.2">
      <c r="D823" s="187"/>
    </row>
    <row r="824" spans="4:4" x14ac:dyDescent="0.2">
      <c r="D824" s="187"/>
    </row>
    <row r="825" spans="4:4" x14ac:dyDescent="0.2">
      <c r="D825" s="187"/>
    </row>
    <row r="826" spans="4:4" x14ac:dyDescent="0.2">
      <c r="D826" s="187"/>
    </row>
    <row r="827" spans="4:4" x14ac:dyDescent="0.2">
      <c r="D827" s="187"/>
    </row>
    <row r="828" spans="4:4" x14ac:dyDescent="0.2">
      <c r="D828" s="187"/>
    </row>
    <row r="829" spans="4:4" x14ac:dyDescent="0.2">
      <c r="D829" s="187"/>
    </row>
    <row r="830" spans="4:4" x14ac:dyDescent="0.2">
      <c r="D830" s="187"/>
    </row>
    <row r="831" spans="4:4" x14ac:dyDescent="0.2">
      <c r="D831" s="187"/>
    </row>
    <row r="832" spans="4:4" x14ac:dyDescent="0.2">
      <c r="D832" s="187"/>
    </row>
    <row r="833" spans="4:4" x14ac:dyDescent="0.2">
      <c r="D833" s="187"/>
    </row>
    <row r="834" spans="4:4" x14ac:dyDescent="0.2">
      <c r="D834" s="187"/>
    </row>
    <row r="835" spans="4:4" x14ac:dyDescent="0.2">
      <c r="D835" s="187"/>
    </row>
    <row r="836" spans="4:4" x14ac:dyDescent="0.2">
      <c r="D836" s="187"/>
    </row>
    <row r="837" spans="4:4" x14ac:dyDescent="0.2">
      <c r="D837" s="187"/>
    </row>
    <row r="838" spans="4:4" x14ac:dyDescent="0.2">
      <c r="D838" s="187"/>
    </row>
    <row r="839" spans="4:4" x14ac:dyDescent="0.2">
      <c r="D839" s="187"/>
    </row>
    <row r="840" spans="4:4" x14ac:dyDescent="0.2">
      <c r="D840" s="187"/>
    </row>
    <row r="841" spans="4:4" x14ac:dyDescent="0.2">
      <c r="D841" s="187"/>
    </row>
    <row r="842" spans="4:4" x14ac:dyDescent="0.2">
      <c r="D842" s="187"/>
    </row>
    <row r="843" spans="4:4" x14ac:dyDescent="0.2">
      <c r="D843" s="187"/>
    </row>
    <row r="844" spans="4:4" x14ac:dyDescent="0.2">
      <c r="D844" s="187"/>
    </row>
    <row r="845" spans="4:4" x14ac:dyDescent="0.2">
      <c r="D845" s="187"/>
    </row>
    <row r="846" spans="4:4" x14ac:dyDescent="0.2">
      <c r="D846" s="187"/>
    </row>
    <row r="847" spans="4:4" x14ac:dyDescent="0.2">
      <c r="D847" s="187"/>
    </row>
    <row r="848" spans="4:4" x14ac:dyDescent="0.2">
      <c r="D848" s="187"/>
    </row>
    <row r="849" spans="4:4" x14ac:dyDescent="0.2">
      <c r="D849" s="187"/>
    </row>
    <row r="850" spans="4:4" x14ac:dyDescent="0.2">
      <c r="D850" s="187"/>
    </row>
    <row r="851" spans="4:4" x14ac:dyDescent="0.2">
      <c r="D851" s="187"/>
    </row>
    <row r="852" spans="4:4" x14ac:dyDescent="0.2">
      <c r="D852" s="187"/>
    </row>
    <row r="853" spans="4:4" x14ac:dyDescent="0.2">
      <c r="D853" s="187"/>
    </row>
    <row r="854" spans="4:4" x14ac:dyDescent="0.2">
      <c r="D854" s="187"/>
    </row>
    <row r="855" spans="4:4" x14ac:dyDescent="0.2">
      <c r="D855" s="187"/>
    </row>
    <row r="856" spans="4:4" x14ac:dyDescent="0.2">
      <c r="D856" s="187"/>
    </row>
    <row r="857" spans="4:4" x14ac:dyDescent="0.2">
      <c r="D857" s="187"/>
    </row>
    <row r="858" spans="4:4" x14ac:dyDescent="0.2">
      <c r="D858" s="187"/>
    </row>
    <row r="859" spans="4:4" x14ac:dyDescent="0.2">
      <c r="D859" s="187"/>
    </row>
    <row r="860" spans="4:4" x14ac:dyDescent="0.2">
      <c r="D860" s="187"/>
    </row>
    <row r="861" spans="4:4" x14ac:dyDescent="0.2">
      <c r="D861" s="187"/>
    </row>
    <row r="862" spans="4:4" x14ac:dyDescent="0.2">
      <c r="D862" s="187"/>
    </row>
    <row r="863" spans="4:4" x14ac:dyDescent="0.2">
      <c r="D863" s="187"/>
    </row>
    <row r="864" spans="4:4" x14ac:dyDescent="0.2">
      <c r="D864" s="187"/>
    </row>
    <row r="865" spans="4:4" x14ac:dyDescent="0.2">
      <c r="D865" s="187"/>
    </row>
    <row r="866" spans="4:4" x14ac:dyDescent="0.2">
      <c r="D866" s="187"/>
    </row>
    <row r="867" spans="4:4" x14ac:dyDescent="0.2">
      <c r="D867" s="187"/>
    </row>
    <row r="868" spans="4:4" x14ac:dyDescent="0.2">
      <c r="D868" s="187"/>
    </row>
    <row r="869" spans="4:4" x14ac:dyDescent="0.2">
      <c r="D869" s="187"/>
    </row>
    <row r="870" spans="4:4" x14ac:dyDescent="0.2">
      <c r="D870" s="187"/>
    </row>
    <row r="871" spans="4:4" x14ac:dyDescent="0.2">
      <c r="D871" s="187"/>
    </row>
    <row r="872" spans="4:4" x14ac:dyDescent="0.2">
      <c r="D872" s="187"/>
    </row>
    <row r="873" spans="4:4" x14ac:dyDescent="0.2">
      <c r="D873" s="187"/>
    </row>
    <row r="874" spans="4:4" x14ac:dyDescent="0.2">
      <c r="D874" s="187"/>
    </row>
    <row r="875" spans="4:4" x14ac:dyDescent="0.2">
      <c r="D875" s="187"/>
    </row>
    <row r="876" spans="4:4" x14ac:dyDescent="0.2">
      <c r="D876" s="187"/>
    </row>
    <row r="877" spans="4:4" x14ac:dyDescent="0.2">
      <c r="D877" s="187"/>
    </row>
    <row r="878" spans="4:4" x14ac:dyDescent="0.2">
      <c r="D878" s="187"/>
    </row>
    <row r="879" spans="4:4" x14ac:dyDescent="0.2">
      <c r="D879" s="187"/>
    </row>
    <row r="880" spans="4:4" x14ac:dyDescent="0.2">
      <c r="D880" s="187"/>
    </row>
    <row r="881" spans="4:4" x14ac:dyDescent="0.2">
      <c r="D881" s="187"/>
    </row>
    <row r="882" spans="4:4" x14ac:dyDescent="0.2">
      <c r="D882" s="187"/>
    </row>
    <row r="883" spans="4:4" x14ac:dyDescent="0.2">
      <c r="D883" s="187"/>
    </row>
    <row r="884" spans="4:4" x14ac:dyDescent="0.2">
      <c r="D884" s="187"/>
    </row>
    <row r="885" spans="4:4" x14ac:dyDescent="0.2">
      <c r="D885" s="187"/>
    </row>
    <row r="886" spans="4:4" x14ac:dyDescent="0.2">
      <c r="D886" s="187"/>
    </row>
    <row r="887" spans="4:4" x14ac:dyDescent="0.2">
      <c r="D887" s="187"/>
    </row>
    <row r="888" spans="4:4" x14ac:dyDescent="0.2">
      <c r="D888" s="187"/>
    </row>
    <row r="889" spans="4:4" x14ac:dyDescent="0.2">
      <c r="D889" s="187"/>
    </row>
    <row r="890" spans="4:4" x14ac:dyDescent="0.2">
      <c r="D890" s="187"/>
    </row>
    <row r="891" spans="4:4" x14ac:dyDescent="0.2">
      <c r="D891" s="187"/>
    </row>
    <row r="892" spans="4:4" x14ac:dyDescent="0.2">
      <c r="D892" s="187"/>
    </row>
    <row r="893" spans="4:4" x14ac:dyDescent="0.2">
      <c r="D893" s="187"/>
    </row>
    <row r="894" spans="4:4" x14ac:dyDescent="0.2">
      <c r="D894" s="187"/>
    </row>
    <row r="895" spans="4:4" x14ac:dyDescent="0.2">
      <c r="D895" s="187"/>
    </row>
    <row r="896" spans="4:4" x14ac:dyDescent="0.2">
      <c r="D896" s="187"/>
    </row>
    <row r="897" spans="4:4" x14ac:dyDescent="0.2">
      <c r="D897" s="187"/>
    </row>
    <row r="898" spans="4:4" x14ac:dyDescent="0.2">
      <c r="D898" s="187"/>
    </row>
    <row r="899" spans="4:4" x14ac:dyDescent="0.2">
      <c r="D899" s="187"/>
    </row>
    <row r="900" spans="4:4" x14ac:dyDescent="0.2">
      <c r="D900" s="187"/>
    </row>
    <row r="901" spans="4:4" x14ac:dyDescent="0.2">
      <c r="D901" s="187"/>
    </row>
    <row r="902" spans="4:4" x14ac:dyDescent="0.2">
      <c r="D902" s="187"/>
    </row>
    <row r="903" spans="4:4" x14ac:dyDescent="0.2">
      <c r="D903" s="187"/>
    </row>
    <row r="904" spans="4:4" x14ac:dyDescent="0.2">
      <c r="D904" s="187"/>
    </row>
    <row r="905" spans="4:4" x14ac:dyDescent="0.2">
      <c r="D905" s="187"/>
    </row>
    <row r="906" spans="4:4" x14ac:dyDescent="0.2">
      <c r="D906" s="187"/>
    </row>
    <row r="907" spans="4:4" x14ac:dyDescent="0.2">
      <c r="D907" s="187"/>
    </row>
    <row r="908" spans="4:4" x14ac:dyDescent="0.2">
      <c r="D908" s="187"/>
    </row>
    <row r="909" spans="4:4" x14ac:dyDescent="0.2">
      <c r="D909" s="187"/>
    </row>
    <row r="910" spans="4:4" x14ac:dyDescent="0.2">
      <c r="D910" s="187"/>
    </row>
    <row r="911" spans="4:4" x14ac:dyDescent="0.2">
      <c r="D911" s="187"/>
    </row>
    <row r="912" spans="4:4" x14ac:dyDescent="0.2">
      <c r="D912" s="187"/>
    </row>
    <row r="913" spans="4:4" x14ac:dyDescent="0.2">
      <c r="D913" s="187"/>
    </row>
    <row r="914" spans="4:4" x14ac:dyDescent="0.2">
      <c r="D914" s="187"/>
    </row>
    <row r="915" spans="4:4" x14ac:dyDescent="0.2">
      <c r="D915" s="187"/>
    </row>
    <row r="916" spans="4:4" x14ac:dyDescent="0.2">
      <c r="D916" s="187"/>
    </row>
    <row r="917" spans="4:4" x14ac:dyDescent="0.2">
      <c r="D917" s="187"/>
    </row>
    <row r="918" spans="4:4" x14ac:dyDescent="0.2">
      <c r="D918" s="187"/>
    </row>
    <row r="919" spans="4:4" x14ac:dyDescent="0.2">
      <c r="D919" s="187"/>
    </row>
    <row r="920" spans="4:4" x14ac:dyDescent="0.2">
      <c r="D920" s="187"/>
    </row>
    <row r="921" spans="4:4" x14ac:dyDescent="0.2">
      <c r="D921" s="187"/>
    </row>
    <row r="922" spans="4:4" x14ac:dyDescent="0.2">
      <c r="D922" s="187"/>
    </row>
    <row r="923" spans="4:4" x14ac:dyDescent="0.2">
      <c r="D923" s="187"/>
    </row>
    <row r="924" spans="4:4" x14ac:dyDescent="0.2">
      <c r="D924" s="187"/>
    </row>
    <row r="925" spans="4:4" x14ac:dyDescent="0.2">
      <c r="D925" s="187"/>
    </row>
    <row r="926" spans="4:4" x14ac:dyDescent="0.2">
      <c r="D926" s="187"/>
    </row>
    <row r="927" spans="4:4" x14ac:dyDescent="0.2">
      <c r="D927" s="187"/>
    </row>
    <row r="928" spans="4:4" x14ac:dyDescent="0.2">
      <c r="D928" s="187"/>
    </row>
    <row r="929" spans="4:4" x14ac:dyDescent="0.2">
      <c r="D929" s="187"/>
    </row>
    <row r="930" spans="4:4" x14ac:dyDescent="0.2">
      <c r="D930" s="187"/>
    </row>
    <row r="931" spans="4:4" x14ac:dyDescent="0.2">
      <c r="D931" s="187"/>
    </row>
    <row r="932" spans="4:4" x14ac:dyDescent="0.2">
      <c r="D932" s="187"/>
    </row>
    <row r="933" spans="4:4" x14ac:dyDescent="0.2">
      <c r="D933" s="187"/>
    </row>
    <row r="934" spans="4:4" x14ac:dyDescent="0.2">
      <c r="D934" s="187"/>
    </row>
    <row r="935" spans="4:4" x14ac:dyDescent="0.2">
      <c r="D935" s="187"/>
    </row>
    <row r="936" spans="4:4" x14ac:dyDescent="0.2">
      <c r="D936" s="187"/>
    </row>
    <row r="937" spans="4:4" x14ac:dyDescent="0.2">
      <c r="D937" s="187"/>
    </row>
    <row r="938" spans="4:4" x14ac:dyDescent="0.2">
      <c r="D938" s="187"/>
    </row>
    <row r="939" spans="4:4" x14ac:dyDescent="0.2">
      <c r="D939" s="187"/>
    </row>
    <row r="940" spans="4:4" x14ac:dyDescent="0.2">
      <c r="D940" s="187"/>
    </row>
    <row r="941" spans="4:4" x14ac:dyDescent="0.2">
      <c r="D941" s="187"/>
    </row>
    <row r="942" spans="4:4" x14ac:dyDescent="0.2">
      <c r="D942" s="187"/>
    </row>
    <row r="943" spans="4:4" x14ac:dyDescent="0.2">
      <c r="D943" s="187"/>
    </row>
    <row r="944" spans="4:4" x14ac:dyDescent="0.2">
      <c r="D944" s="187"/>
    </row>
    <row r="945" spans="4:4" x14ac:dyDescent="0.2">
      <c r="D945" s="187"/>
    </row>
    <row r="946" spans="4:4" x14ac:dyDescent="0.2">
      <c r="D946" s="187"/>
    </row>
    <row r="947" spans="4:4" x14ac:dyDescent="0.2">
      <c r="D947" s="187"/>
    </row>
    <row r="948" spans="4:4" x14ac:dyDescent="0.2">
      <c r="D948" s="187"/>
    </row>
    <row r="949" spans="4:4" x14ac:dyDescent="0.2">
      <c r="D949" s="187"/>
    </row>
    <row r="950" spans="4:4" x14ac:dyDescent="0.2">
      <c r="D950" s="187"/>
    </row>
    <row r="951" spans="4:4" x14ac:dyDescent="0.2">
      <c r="D951" s="187"/>
    </row>
    <row r="952" spans="4:4" x14ac:dyDescent="0.2">
      <c r="D952" s="187"/>
    </row>
    <row r="953" spans="4:4" x14ac:dyDescent="0.2">
      <c r="D953" s="187"/>
    </row>
    <row r="954" spans="4:4" x14ac:dyDescent="0.2">
      <c r="D954" s="187"/>
    </row>
    <row r="955" spans="4:4" x14ac:dyDescent="0.2">
      <c r="D955" s="187"/>
    </row>
    <row r="956" spans="4:4" x14ac:dyDescent="0.2">
      <c r="D956" s="187"/>
    </row>
    <row r="957" spans="4:4" x14ac:dyDescent="0.2">
      <c r="D957" s="187"/>
    </row>
    <row r="958" spans="4:4" x14ac:dyDescent="0.2">
      <c r="D958" s="187"/>
    </row>
    <row r="959" spans="4:4" x14ac:dyDescent="0.2">
      <c r="D959" s="187"/>
    </row>
    <row r="960" spans="4:4" x14ac:dyDescent="0.2">
      <c r="D960" s="187"/>
    </row>
    <row r="961" spans="4:4" x14ac:dyDescent="0.2">
      <c r="D961" s="187"/>
    </row>
    <row r="962" spans="4:4" x14ac:dyDescent="0.2">
      <c r="D962" s="187"/>
    </row>
    <row r="963" spans="4:4" x14ac:dyDescent="0.2">
      <c r="D963" s="187"/>
    </row>
    <row r="964" spans="4:4" x14ac:dyDescent="0.2">
      <c r="D964" s="187"/>
    </row>
    <row r="965" spans="4:4" x14ac:dyDescent="0.2">
      <c r="D965" s="187"/>
    </row>
    <row r="966" spans="4:4" x14ac:dyDescent="0.2">
      <c r="D966" s="187"/>
    </row>
    <row r="967" spans="4:4" x14ac:dyDescent="0.2">
      <c r="D967" s="187"/>
    </row>
    <row r="968" spans="4:4" x14ac:dyDescent="0.2">
      <c r="D968" s="187"/>
    </row>
    <row r="969" spans="4:4" x14ac:dyDescent="0.2">
      <c r="D969" s="187"/>
    </row>
    <row r="970" spans="4:4" x14ac:dyDescent="0.2">
      <c r="D970" s="187"/>
    </row>
    <row r="971" spans="4:4" x14ac:dyDescent="0.2">
      <c r="D971" s="187"/>
    </row>
    <row r="972" spans="4:4" x14ac:dyDescent="0.2">
      <c r="D972" s="187"/>
    </row>
    <row r="973" spans="4:4" x14ac:dyDescent="0.2">
      <c r="D973" s="187"/>
    </row>
    <row r="974" spans="4:4" x14ac:dyDescent="0.2">
      <c r="D974" s="187"/>
    </row>
    <row r="975" spans="4:4" x14ac:dyDescent="0.2">
      <c r="D975" s="187"/>
    </row>
    <row r="976" spans="4:4" x14ac:dyDescent="0.2">
      <c r="D976" s="187"/>
    </row>
    <row r="977" spans="4:4" x14ac:dyDescent="0.2">
      <c r="D977" s="187"/>
    </row>
    <row r="978" spans="4:4" x14ac:dyDescent="0.2">
      <c r="D978" s="187"/>
    </row>
    <row r="979" spans="4:4" x14ac:dyDescent="0.2">
      <c r="D979" s="187"/>
    </row>
    <row r="980" spans="4:4" x14ac:dyDescent="0.2">
      <c r="D980" s="187"/>
    </row>
    <row r="981" spans="4:4" x14ac:dyDescent="0.2">
      <c r="D981" s="187"/>
    </row>
    <row r="982" spans="4:4" x14ac:dyDescent="0.2">
      <c r="D982" s="187"/>
    </row>
    <row r="983" spans="4:4" x14ac:dyDescent="0.2">
      <c r="D983" s="187"/>
    </row>
    <row r="984" spans="4:4" x14ac:dyDescent="0.2">
      <c r="D984" s="187"/>
    </row>
    <row r="985" spans="4:4" x14ac:dyDescent="0.2">
      <c r="D985" s="187"/>
    </row>
    <row r="986" spans="4:4" x14ac:dyDescent="0.2">
      <c r="D986" s="187"/>
    </row>
    <row r="987" spans="4:4" x14ac:dyDescent="0.2">
      <c r="D987" s="187"/>
    </row>
    <row r="988" spans="4:4" x14ac:dyDescent="0.2">
      <c r="D988" s="187"/>
    </row>
    <row r="989" spans="4:4" x14ac:dyDescent="0.2">
      <c r="D989" s="187"/>
    </row>
    <row r="990" spans="4:4" x14ac:dyDescent="0.2">
      <c r="D990" s="187"/>
    </row>
    <row r="991" spans="4:4" x14ac:dyDescent="0.2">
      <c r="D991" s="187"/>
    </row>
    <row r="992" spans="4:4" x14ac:dyDescent="0.2">
      <c r="D992" s="187"/>
    </row>
    <row r="993" spans="4:4" x14ac:dyDescent="0.2">
      <c r="D993" s="187"/>
    </row>
    <row r="994" spans="4:4" x14ac:dyDescent="0.2">
      <c r="D994" s="187"/>
    </row>
    <row r="995" spans="4:4" x14ac:dyDescent="0.2">
      <c r="D995" s="187"/>
    </row>
    <row r="996" spans="4:4" x14ac:dyDescent="0.2">
      <c r="D996" s="187"/>
    </row>
    <row r="997" spans="4:4" x14ac:dyDescent="0.2">
      <c r="D997" s="187"/>
    </row>
    <row r="998" spans="4:4" x14ac:dyDescent="0.2">
      <c r="D998" s="187"/>
    </row>
    <row r="999" spans="4:4" x14ac:dyDescent="0.2">
      <c r="D999" s="187"/>
    </row>
    <row r="1000" spans="4:4" x14ac:dyDescent="0.2">
      <c r="D1000" s="187"/>
    </row>
    <row r="1001" spans="4:4" x14ac:dyDescent="0.2">
      <c r="D1001" s="187"/>
    </row>
    <row r="1002" spans="4:4" x14ac:dyDescent="0.2">
      <c r="D1002" s="187"/>
    </row>
    <row r="1003" spans="4:4" x14ac:dyDescent="0.2">
      <c r="D1003" s="187"/>
    </row>
    <row r="1004" spans="4:4" x14ac:dyDescent="0.2">
      <c r="D1004" s="187"/>
    </row>
    <row r="1005" spans="4:4" x14ac:dyDescent="0.2">
      <c r="D1005" s="187"/>
    </row>
    <row r="1006" spans="4:4" x14ac:dyDescent="0.2">
      <c r="D1006" s="187"/>
    </row>
    <row r="1007" spans="4:4" x14ac:dyDescent="0.2">
      <c r="D1007" s="187"/>
    </row>
    <row r="1008" spans="4:4" x14ac:dyDescent="0.2">
      <c r="D1008" s="187"/>
    </row>
    <row r="1009" spans="4:4" x14ac:dyDescent="0.2">
      <c r="D1009" s="187"/>
    </row>
    <row r="1010" spans="4:4" x14ac:dyDescent="0.2">
      <c r="D1010" s="187"/>
    </row>
    <row r="1011" spans="4:4" x14ac:dyDescent="0.2">
      <c r="D1011" s="187"/>
    </row>
    <row r="1012" spans="4:4" x14ac:dyDescent="0.2">
      <c r="D1012" s="187"/>
    </row>
    <row r="1013" spans="4:4" x14ac:dyDescent="0.2">
      <c r="D1013" s="187"/>
    </row>
    <row r="1014" spans="4:4" x14ac:dyDescent="0.2">
      <c r="D1014" s="187"/>
    </row>
    <row r="1015" spans="4:4" x14ac:dyDescent="0.2">
      <c r="D1015" s="187"/>
    </row>
    <row r="1016" spans="4:4" x14ac:dyDescent="0.2">
      <c r="D1016" s="187"/>
    </row>
    <row r="1017" spans="4:4" x14ac:dyDescent="0.2">
      <c r="D1017" s="187"/>
    </row>
    <row r="1018" spans="4:4" x14ac:dyDescent="0.2">
      <c r="D1018" s="187"/>
    </row>
    <row r="1019" spans="4:4" x14ac:dyDescent="0.2">
      <c r="D1019" s="187"/>
    </row>
    <row r="1020" spans="4:4" x14ac:dyDescent="0.2">
      <c r="D1020" s="187"/>
    </row>
    <row r="1021" spans="4:4" x14ac:dyDescent="0.2">
      <c r="D1021" s="187"/>
    </row>
    <row r="1022" spans="4:4" x14ac:dyDescent="0.2">
      <c r="D1022" s="187"/>
    </row>
    <row r="1023" spans="4:4" x14ac:dyDescent="0.2">
      <c r="D1023" s="187"/>
    </row>
    <row r="1024" spans="4:4" x14ac:dyDescent="0.2">
      <c r="D1024" s="187"/>
    </row>
    <row r="1025" spans="4:4" x14ac:dyDescent="0.2">
      <c r="D1025" s="187"/>
    </row>
    <row r="1026" spans="4:4" x14ac:dyDescent="0.2">
      <c r="D1026" s="187"/>
    </row>
    <row r="1027" spans="4:4" x14ac:dyDescent="0.2">
      <c r="D1027" s="187"/>
    </row>
    <row r="1028" spans="4:4" x14ac:dyDescent="0.2">
      <c r="D1028" s="187"/>
    </row>
    <row r="1029" spans="4:4" x14ac:dyDescent="0.2">
      <c r="D1029" s="187"/>
    </row>
    <row r="1030" spans="4:4" x14ac:dyDescent="0.2">
      <c r="D1030" s="187"/>
    </row>
    <row r="1031" spans="4:4" x14ac:dyDescent="0.2">
      <c r="D1031" s="187"/>
    </row>
    <row r="1032" spans="4:4" x14ac:dyDescent="0.2">
      <c r="D1032" s="187"/>
    </row>
    <row r="1033" spans="4:4" x14ac:dyDescent="0.2">
      <c r="D1033" s="187"/>
    </row>
    <row r="1034" spans="4:4" x14ac:dyDescent="0.2">
      <c r="D1034" s="187"/>
    </row>
    <row r="1035" spans="4:4" x14ac:dyDescent="0.2">
      <c r="D1035" s="187"/>
    </row>
    <row r="1036" spans="4:4" x14ac:dyDescent="0.2">
      <c r="D1036" s="187"/>
    </row>
    <row r="1037" spans="4:4" x14ac:dyDescent="0.2">
      <c r="D1037" s="187"/>
    </row>
    <row r="1038" spans="4:4" x14ac:dyDescent="0.2">
      <c r="D1038" s="187"/>
    </row>
    <row r="1039" spans="4:4" x14ac:dyDescent="0.2">
      <c r="D1039" s="187"/>
    </row>
    <row r="1040" spans="4:4" x14ac:dyDescent="0.2">
      <c r="D1040" s="187"/>
    </row>
    <row r="1041" spans="4:4" x14ac:dyDescent="0.2">
      <c r="D1041" s="187"/>
    </row>
    <row r="1042" spans="4:4" x14ac:dyDescent="0.2">
      <c r="D1042" s="187"/>
    </row>
    <row r="1043" spans="4:4" x14ac:dyDescent="0.2">
      <c r="D1043" s="187"/>
    </row>
    <row r="1044" spans="4:4" x14ac:dyDescent="0.2">
      <c r="D1044" s="187"/>
    </row>
    <row r="1045" spans="4:4" x14ac:dyDescent="0.2">
      <c r="D1045" s="187"/>
    </row>
    <row r="1046" spans="4:4" x14ac:dyDescent="0.2">
      <c r="D1046" s="187"/>
    </row>
    <row r="1047" spans="4:4" x14ac:dyDescent="0.2">
      <c r="D1047" s="187"/>
    </row>
    <row r="1048" spans="4:4" x14ac:dyDescent="0.2">
      <c r="D1048" s="187"/>
    </row>
    <row r="1049" spans="4:4" x14ac:dyDescent="0.2">
      <c r="D1049" s="187"/>
    </row>
    <row r="1050" spans="4:4" x14ac:dyDescent="0.2">
      <c r="D1050" s="187"/>
    </row>
    <row r="1051" spans="4:4" x14ac:dyDescent="0.2">
      <c r="D1051" s="187"/>
    </row>
    <row r="1052" spans="4:4" x14ac:dyDescent="0.2">
      <c r="D1052" s="187"/>
    </row>
    <row r="1053" spans="4:4" x14ac:dyDescent="0.2">
      <c r="D1053" s="187"/>
    </row>
    <row r="1054" spans="4:4" x14ac:dyDescent="0.2">
      <c r="D1054" s="187"/>
    </row>
    <row r="1055" spans="4:4" x14ac:dyDescent="0.2">
      <c r="D1055" s="187"/>
    </row>
    <row r="1056" spans="4:4" x14ac:dyDescent="0.2">
      <c r="D1056" s="187"/>
    </row>
    <row r="1057" spans="4:4" x14ac:dyDescent="0.2">
      <c r="D1057" s="187"/>
    </row>
    <row r="1058" spans="4:4" x14ac:dyDescent="0.2">
      <c r="D1058" s="187"/>
    </row>
    <row r="1059" spans="4:4" x14ac:dyDescent="0.2">
      <c r="D1059" s="187"/>
    </row>
    <row r="1060" spans="4:4" x14ac:dyDescent="0.2">
      <c r="D1060" s="187"/>
    </row>
    <row r="1061" spans="4:4" x14ac:dyDescent="0.2">
      <c r="D1061" s="187"/>
    </row>
    <row r="1062" spans="4:4" x14ac:dyDescent="0.2">
      <c r="D1062" s="187"/>
    </row>
    <row r="1063" spans="4:4" x14ac:dyDescent="0.2">
      <c r="D1063" s="187"/>
    </row>
    <row r="1064" spans="4:4" x14ac:dyDescent="0.2">
      <c r="D1064" s="187"/>
    </row>
    <row r="1065" spans="4:4" x14ac:dyDescent="0.2">
      <c r="D1065" s="187"/>
    </row>
    <row r="1066" spans="4:4" x14ac:dyDescent="0.2">
      <c r="D1066" s="187"/>
    </row>
    <row r="1067" spans="4:4" x14ac:dyDescent="0.2">
      <c r="D1067" s="187"/>
    </row>
    <row r="1068" spans="4:4" x14ac:dyDescent="0.2">
      <c r="D1068" s="187"/>
    </row>
    <row r="1069" spans="4:4" x14ac:dyDescent="0.2">
      <c r="D1069" s="187"/>
    </row>
    <row r="1070" spans="4:4" x14ac:dyDescent="0.2">
      <c r="D1070" s="187"/>
    </row>
    <row r="1071" spans="4:4" x14ac:dyDescent="0.2">
      <c r="D1071" s="187"/>
    </row>
    <row r="1072" spans="4:4" x14ac:dyDescent="0.2">
      <c r="D1072" s="187"/>
    </row>
    <row r="1073" spans="4:4" x14ac:dyDescent="0.2">
      <c r="D1073" s="187"/>
    </row>
    <row r="1074" spans="4:4" x14ac:dyDescent="0.2">
      <c r="D1074" s="187"/>
    </row>
    <row r="1075" spans="4:4" x14ac:dyDescent="0.2">
      <c r="D1075" s="187"/>
    </row>
    <row r="1076" spans="4:4" x14ac:dyDescent="0.2">
      <c r="D1076" s="187"/>
    </row>
    <row r="1077" spans="4:4" x14ac:dyDescent="0.2">
      <c r="D1077" s="187"/>
    </row>
    <row r="1078" spans="4:4" x14ac:dyDescent="0.2">
      <c r="D1078" s="187"/>
    </row>
    <row r="1079" spans="4:4" x14ac:dyDescent="0.2">
      <c r="D1079" s="187"/>
    </row>
    <row r="1080" spans="4:4" x14ac:dyDescent="0.2">
      <c r="D1080" s="187"/>
    </row>
    <row r="1081" spans="4:4" x14ac:dyDescent="0.2">
      <c r="D1081" s="187"/>
    </row>
    <row r="1082" spans="4:4" x14ac:dyDescent="0.2">
      <c r="D1082" s="187"/>
    </row>
    <row r="1083" spans="4:4" x14ac:dyDescent="0.2">
      <c r="D1083" s="187"/>
    </row>
    <row r="1084" spans="4:4" x14ac:dyDescent="0.2">
      <c r="D1084" s="187"/>
    </row>
    <row r="1085" spans="4:4" x14ac:dyDescent="0.2">
      <c r="D1085" s="187"/>
    </row>
    <row r="1086" spans="4:4" x14ac:dyDescent="0.2">
      <c r="D1086" s="187"/>
    </row>
    <row r="1087" spans="4:4" x14ac:dyDescent="0.2">
      <c r="D1087" s="187"/>
    </row>
    <row r="1088" spans="4:4" x14ac:dyDescent="0.2">
      <c r="D1088" s="187"/>
    </row>
    <row r="1089" spans="4:4" x14ac:dyDescent="0.2">
      <c r="D1089" s="187"/>
    </row>
    <row r="1090" spans="4:4" x14ac:dyDescent="0.2">
      <c r="D1090" s="187"/>
    </row>
    <row r="1091" spans="4:4" x14ac:dyDescent="0.2">
      <c r="D1091" s="187"/>
    </row>
    <row r="1092" spans="4:4" x14ac:dyDescent="0.2">
      <c r="D1092" s="187"/>
    </row>
    <row r="1093" spans="4:4" x14ac:dyDescent="0.2">
      <c r="D1093" s="187"/>
    </row>
    <row r="1094" spans="4:4" x14ac:dyDescent="0.2">
      <c r="D1094" s="187"/>
    </row>
    <row r="1095" spans="4:4" x14ac:dyDescent="0.2">
      <c r="D1095" s="187"/>
    </row>
    <row r="1096" spans="4:4" x14ac:dyDescent="0.2">
      <c r="D1096" s="187"/>
    </row>
    <row r="1097" spans="4:4" x14ac:dyDescent="0.2">
      <c r="D1097" s="187"/>
    </row>
    <row r="1098" spans="4:4" x14ac:dyDescent="0.2">
      <c r="D1098" s="187"/>
    </row>
    <row r="1099" spans="4:4" x14ac:dyDescent="0.2">
      <c r="D1099" s="187"/>
    </row>
    <row r="1100" spans="4:4" x14ac:dyDescent="0.2">
      <c r="D1100" s="187"/>
    </row>
    <row r="1101" spans="4:4" x14ac:dyDescent="0.2">
      <c r="D1101" s="187"/>
    </row>
    <row r="1102" spans="4:4" x14ac:dyDescent="0.2">
      <c r="D1102" s="187"/>
    </row>
    <row r="1103" spans="4:4" x14ac:dyDescent="0.2">
      <c r="D1103" s="187"/>
    </row>
    <row r="1104" spans="4:4" x14ac:dyDescent="0.2">
      <c r="D1104" s="187"/>
    </row>
    <row r="1105" spans="4:4" x14ac:dyDescent="0.2">
      <c r="D1105" s="187"/>
    </row>
    <row r="1106" spans="4:4" x14ac:dyDescent="0.2">
      <c r="D1106" s="187"/>
    </row>
    <row r="1107" spans="4:4" x14ac:dyDescent="0.2">
      <c r="D1107" s="187"/>
    </row>
    <row r="1108" spans="4:4" x14ac:dyDescent="0.2">
      <c r="D1108" s="187"/>
    </row>
    <row r="1109" spans="4:4" x14ac:dyDescent="0.2">
      <c r="D1109" s="187"/>
    </row>
    <row r="1110" spans="4:4" x14ac:dyDescent="0.2">
      <c r="D1110" s="187"/>
    </row>
    <row r="1111" spans="4:4" x14ac:dyDescent="0.2">
      <c r="D1111" s="187"/>
    </row>
    <row r="1112" spans="4:4" x14ac:dyDescent="0.2">
      <c r="D1112" s="187"/>
    </row>
    <row r="1113" spans="4:4" x14ac:dyDescent="0.2">
      <c r="D1113" s="187"/>
    </row>
    <row r="1114" spans="4:4" x14ac:dyDescent="0.2">
      <c r="D1114" s="187"/>
    </row>
    <row r="1115" spans="4:4" x14ac:dyDescent="0.2">
      <c r="D1115" s="187"/>
    </row>
    <row r="1116" spans="4:4" x14ac:dyDescent="0.2">
      <c r="D1116" s="187"/>
    </row>
    <row r="1117" spans="4:4" x14ac:dyDescent="0.2">
      <c r="D1117" s="187"/>
    </row>
    <row r="1118" spans="4:4" x14ac:dyDescent="0.2">
      <c r="D1118" s="187"/>
    </row>
    <row r="1119" spans="4:4" x14ac:dyDescent="0.2">
      <c r="D1119" s="187"/>
    </row>
    <row r="1120" spans="4:4" x14ac:dyDescent="0.2">
      <c r="D1120" s="187"/>
    </row>
    <row r="1121" spans="4:4" x14ac:dyDescent="0.2">
      <c r="D1121" s="187"/>
    </row>
    <row r="1122" spans="4:4" x14ac:dyDescent="0.2">
      <c r="D1122" s="187"/>
    </row>
    <row r="1123" spans="4:4" x14ac:dyDescent="0.2">
      <c r="D1123" s="187"/>
    </row>
    <row r="1124" spans="4:4" x14ac:dyDescent="0.2">
      <c r="D1124" s="187"/>
    </row>
    <row r="1125" spans="4:4" x14ac:dyDescent="0.2">
      <c r="D1125" s="187"/>
    </row>
    <row r="1126" spans="4:4" x14ac:dyDescent="0.2">
      <c r="D1126" s="187"/>
    </row>
    <row r="1127" spans="4:4" x14ac:dyDescent="0.2">
      <c r="D1127" s="187"/>
    </row>
    <row r="1128" spans="4:4" x14ac:dyDescent="0.2">
      <c r="D1128" s="187"/>
    </row>
    <row r="1129" spans="4:4" x14ac:dyDescent="0.2">
      <c r="D1129" s="187"/>
    </row>
    <row r="1130" spans="4:4" x14ac:dyDescent="0.2">
      <c r="D1130" s="187"/>
    </row>
    <row r="1131" spans="4:4" x14ac:dyDescent="0.2">
      <c r="D1131" s="187"/>
    </row>
    <row r="1132" spans="4:4" x14ac:dyDescent="0.2">
      <c r="D1132" s="187"/>
    </row>
    <row r="1133" spans="4:4" x14ac:dyDescent="0.2">
      <c r="D1133" s="187"/>
    </row>
    <row r="1134" spans="4:4" x14ac:dyDescent="0.2">
      <c r="D1134" s="187"/>
    </row>
    <row r="1135" spans="4:4" x14ac:dyDescent="0.2">
      <c r="D1135" s="187"/>
    </row>
    <row r="1136" spans="4:4" x14ac:dyDescent="0.2">
      <c r="D1136" s="187"/>
    </row>
    <row r="1137" spans="4:4" x14ac:dyDescent="0.2">
      <c r="D1137" s="187"/>
    </row>
    <row r="1138" spans="4:4" x14ac:dyDescent="0.2">
      <c r="D1138" s="187"/>
    </row>
    <row r="1139" spans="4:4" x14ac:dyDescent="0.2">
      <c r="D1139" s="187"/>
    </row>
    <row r="1140" spans="4:4" x14ac:dyDescent="0.2">
      <c r="D1140" s="187"/>
    </row>
    <row r="1141" spans="4:4" x14ac:dyDescent="0.2">
      <c r="D1141" s="187"/>
    </row>
    <row r="1142" spans="4:4" x14ac:dyDescent="0.2">
      <c r="D1142" s="187"/>
    </row>
    <row r="1143" spans="4:4" x14ac:dyDescent="0.2">
      <c r="D1143" s="187"/>
    </row>
    <row r="1144" spans="4:4" x14ac:dyDescent="0.2">
      <c r="D1144" s="187"/>
    </row>
    <row r="1145" spans="4:4" x14ac:dyDescent="0.2">
      <c r="D1145" s="187"/>
    </row>
    <row r="1146" spans="4:4" x14ac:dyDescent="0.2">
      <c r="D1146" s="187"/>
    </row>
    <row r="1147" spans="4:4" x14ac:dyDescent="0.2">
      <c r="D1147" s="187"/>
    </row>
    <row r="1148" spans="4:4" x14ac:dyDescent="0.2">
      <c r="D1148" s="187"/>
    </row>
    <row r="1149" spans="4:4" x14ac:dyDescent="0.2">
      <c r="D1149" s="187"/>
    </row>
    <row r="1150" spans="4:4" x14ac:dyDescent="0.2">
      <c r="D1150" s="187"/>
    </row>
    <row r="1151" spans="4:4" x14ac:dyDescent="0.2">
      <c r="D1151" s="187"/>
    </row>
    <row r="1152" spans="4:4" x14ac:dyDescent="0.2">
      <c r="D1152" s="187"/>
    </row>
    <row r="1153" spans="4:4" x14ac:dyDescent="0.2">
      <c r="D1153" s="187"/>
    </row>
    <row r="1154" spans="4:4" x14ac:dyDescent="0.2">
      <c r="D1154" s="187"/>
    </row>
    <row r="1155" spans="4:4" x14ac:dyDescent="0.2">
      <c r="D1155" s="187"/>
    </row>
    <row r="1156" spans="4:4" x14ac:dyDescent="0.2">
      <c r="D1156" s="187"/>
    </row>
    <row r="1157" spans="4:4" x14ac:dyDescent="0.2">
      <c r="D1157" s="187"/>
    </row>
    <row r="1158" spans="4:4" x14ac:dyDescent="0.2">
      <c r="D1158" s="187"/>
    </row>
    <row r="1159" spans="4:4" x14ac:dyDescent="0.2">
      <c r="D1159" s="187"/>
    </row>
    <row r="1160" spans="4:4" x14ac:dyDescent="0.2">
      <c r="D1160" s="187"/>
    </row>
    <row r="1161" spans="4:4" x14ac:dyDescent="0.2">
      <c r="D1161" s="187"/>
    </row>
    <row r="1162" spans="4:4" x14ac:dyDescent="0.2">
      <c r="D1162" s="187"/>
    </row>
    <row r="1163" spans="4:4" x14ac:dyDescent="0.2">
      <c r="D1163" s="187"/>
    </row>
    <row r="1164" spans="4:4" x14ac:dyDescent="0.2">
      <c r="D1164" s="187"/>
    </row>
    <row r="1165" spans="4:4" x14ac:dyDescent="0.2">
      <c r="D1165" s="187"/>
    </row>
    <row r="1166" spans="4:4" x14ac:dyDescent="0.2">
      <c r="D1166" s="187"/>
    </row>
    <row r="1167" spans="4:4" x14ac:dyDescent="0.2">
      <c r="D1167" s="187"/>
    </row>
    <row r="1168" spans="4:4" x14ac:dyDescent="0.2">
      <c r="D1168" s="187"/>
    </row>
    <row r="1169" spans="4:4" x14ac:dyDescent="0.2">
      <c r="D1169" s="187"/>
    </row>
    <row r="1170" spans="4:4" x14ac:dyDescent="0.2">
      <c r="D1170" s="187"/>
    </row>
    <row r="1171" spans="4:4" x14ac:dyDescent="0.2">
      <c r="D1171" s="187"/>
    </row>
    <row r="1172" spans="4:4" x14ac:dyDescent="0.2">
      <c r="D1172" s="187"/>
    </row>
    <row r="1173" spans="4:4" x14ac:dyDescent="0.2">
      <c r="D1173" s="187"/>
    </row>
    <row r="1174" spans="4:4" x14ac:dyDescent="0.2">
      <c r="D1174" s="187"/>
    </row>
    <row r="1175" spans="4:4" x14ac:dyDescent="0.2">
      <c r="D1175" s="187"/>
    </row>
    <row r="1176" spans="4:4" x14ac:dyDescent="0.2">
      <c r="D1176" s="187"/>
    </row>
    <row r="1177" spans="4:4" x14ac:dyDescent="0.2">
      <c r="D1177" s="187"/>
    </row>
    <row r="1178" spans="4:4" x14ac:dyDescent="0.2">
      <c r="D1178" s="187"/>
    </row>
    <row r="1179" spans="4:4" x14ac:dyDescent="0.2">
      <c r="D1179" s="187"/>
    </row>
    <row r="1180" spans="4:4" x14ac:dyDescent="0.2">
      <c r="D1180" s="187"/>
    </row>
    <row r="1181" spans="4:4" x14ac:dyDescent="0.2">
      <c r="D1181" s="187"/>
    </row>
    <row r="1182" spans="4:4" x14ac:dyDescent="0.2">
      <c r="D1182" s="187"/>
    </row>
    <row r="1183" spans="4:4" x14ac:dyDescent="0.2">
      <c r="D1183" s="187"/>
    </row>
    <row r="1184" spans="4:4" x14ac:dyDescent="0.2">
      <c r="D1184" s="187"/>
    </row>
    <row r="1185" spans="4:4" x14ac:dyDescent="0.2">
      <c r="D1185" s="187"/>
    </row>
    <row r="1186" spans="4:4" x14ac:dyDescent="0.2">
      <c r="D1186" s="187"/>
    </row>
    <row r="1187" spans="4:4" x14ac:dyDescent="0.2">
      <c r="D1187" s="187"/>
    </row>
    <row r="1188" spans="4:4" x14ac:dyDescent="0.2">
      <c r="D1188" s="187"/>
    </row>
    <row r="1189" spans="4:4" x14ac:dyDescent="0.2">
      <c r="D1189" s="187"/>
    </row>
    <row r="1190" spans="4:4" x14ac:dyDescent="0.2">
      <c r="D1190" s="187"/>
    </row>
    <row r="1191" spans="4:4" x14ac:dyDescent="0.2">
      <c r="D1191" s="187"/>
    </row>
    <row r="1192" spans="4:4" x14ac:dyDescent="0.2">
      <c r="D1192" s="187"/>
    </row>
    <row r="1193" spans="4:4" x14ac:dyDescent="0.2">
      <c r="D1193" s="187"/>
    </row>
    <row r="1194" spans="4:4" x14ac:dyDescent="0.2">
      <c r="D1194" s="187"/>
    </row>
    <row r="1195" spans="4:4" x14ac:dyDescent="0.2">
      <c r="D1195" s="187"/>
    </row>
    <row r="1196" spans="4:4" x14ac:dyDescent="0.2">
      <c r="D1196" s="187"/>
    </row>
    <row r="1197" spans="4:4" x14ac:dyDescent="0.2">
      <c r="D1197" s="187"/>
    </row>
    <row r="1198" spans="4:4" x14ac:dyDescent="0.2">
      <c r="D1198" s="187"/>
    </row>
    <row r="1199" spans="4:4" x14ac:dyDescent="0.2">
      <c r="D1199" s="187"/>
    </row>
    <row r="1200" spans="4:4" x14ac:dyDescent="0.2">
      <c r="D1200" s="187"/>
    </row>
    <row r="1201" spans="4:4" x14ac:dyDescent="0.2">
      <c r="D1201" s="187"/>
    </row>
    <row r="1202" spans="4:4" x14ac:dyDescent="0.2">
      <c r="D1202" s="187"/>
    </row>
    <row r="1203" spans="4:4" x14ac:dyDescent="0.2">
      <c r="D1203" s="187"/>
    </row>
    <row r="1204" spans="4:4" x14ac:dyDescent="0.2">
      <c r="D1204" s="187"/>
    </row>
    <row r="1205" spans="4:4" x14ac:dyDescent="0.2">
      <c r="D1205" s="187"/>
    </row>
    <row r="1206" spans="4:4" x14ac:dyDescent="0.2">
      <c r="D1206" s="187"/>
    </row>
    <row r="1207" spans="4:4" x14ac:dyDescent="0.2">
      <c r="D1207" s="187"/>
    </row>
    <row r="1208" spans="4:4" x14ac:dyDescent="0.2">
      <c r="D1208" s="187"/>
    </row>
    <row r="1209" spans="4:4" x14ac:dyDescent="0.2">
      <c r="D1209" s="187"/>
    </row>
    <row r="1210" spans="4:4" x14ac:dyDescent="0.2">
      <c r="D1210" s="187"/>
    </row>
    <row r="1211" spans="4:4" x14ac:dyDescent="0.2">
      <c r="D1211" s="187"/>
    </row>
    <row r="1212" spans="4:4" x14ac:dyDescent="0.2">
      <c r="D1212" s="187"/>
    </row>
    <row r="1213" spans="4:4" x14ac:dyDescent="0.2">
      <c r="D1213" s="187"/>
    </row>
    <row r="1214" spans="4:4" x14ac:dyDescent="0.2">
      <c r="D1214" s="187"/>
    </row>
    <row r="1215" spans="4:4" x14ac:dyDescent="0.2">
      <c r="D1215" s="187"/>
    </row>
    <row r="1216" spans="4:4" x14ac:dyDescent="0.2">
      <c r="D1216" s="187"/>
    </row>
    <row r="1217" spans="4:4" x14ac:dyDescent="0.2">
      <c r="D1217" s="187"/>
    </row>
    <row r="1218" spans="4:4" x14ac:dyDescent="0.2">
      <c r="D1218" s="187"/>
    </row>
    <row r="1219" spans="4:4" x14ac:dyDescent="0.2">
      <c r="D1219" s="187"/>
    </row>
    <row r="1220" spans="4:4" x14ac:dyDescent="0.2">
      <c r="D1220" s="187"/>
    </row>
    <row r="1221" spans="4:4" x14ac:dyDescent="0.2">
      <c r="D1221" s="187"/>
    </row>
    <row r="1222" spans="4:4" x14ac:dyDescent="0.2">
      <c r="D1222" s="187"/>
    </row>
    <row r="1223" spans="4:4" x14ac:dyDescent="0.2">
      <c r="D1223" s="187"/>
    </row>
    <row r="1224" spans="4:4" x14ac:dyDescent="0.2">
      <c r="D1224" s="187"/>
    </row>
    <row r="1225" spans="4:4" x14ac:dyDescent="0.2">
      <c r="D1225" s="187"/>
    </row>
    <row r="1226" spans="4:4" x14ac:dyDescent="0.2">
      <c r="D1226" s="187"/>
    </row>
    <row r="1227" spans="4:4" x14ac:dyDescent="0.2">
      <c r="D1227" s="187"/>
    </row>
    <row r="1228" spans="4:4" x14ac:dyDescent="0.2">
      <c r="D1228" s="187"/>
    </row>
    <row r="1229" spans="4:4" x14ac:dyDescent="0.2">
      <c r="D1229" s="187"/>
    </row>
    <row r="1230" spans="4:4" x14ac:dyDescent="0.2">
      <c r="D1230" s="187"/>
    </row>
    <row r="1231" spans="4:4" x14ac:dyDescent="0.2">
      <c r="D1231" s="187"/>
    </row>
    <row r="1232" spans="4:4" x14ac:dyDescent="0.2">
      <c r="D1232" s="187"/>
    </row>
    <row r="1233" spans="4:4" x14ac:dyDescent="0.2">
      <c r="D1233" s="187"/>
    </row>
    <row r="1234" spans="4:4" x14ac:dyDescent="0.2">
      <c r="D1234" s="187"/>
    </row>
    <row r="1235" spans="4:4" x14ac:dyDescent="0.2">
      <c r="D1235" s="187"/>
    </row>
    <row r="1236" spans="4:4" x14ac:dyDescent="0.2">
      <c r="D1236" s="187"/>
    </row>
    <row r="1237" spans="4:4" x14ac:dyDescent="0.2">
      <c r="D1237" s="187"/>
    </row>
    <row r="1238" spans="4:4" x14ac:dyDescent="0.2">
      <c r="D1238" s="187"/>
    </row>
    <row r="1239" spans="4:4" x14ac:dyDescent="0.2">
      <c r="D1239" s="187"/>
    </row>
    <row r="1240" spans="4:4" x14ac:dyDescent="0.2">
      <c r="D1240" s="187"/>
    </row>
    <row r="1241" spans="4:4" x14ac:dyDescent="0.2">
      <c r="D1241" s="187"/>
    </row>
    <row r="1242" spans="4:4" x14ac:dyDescent="0.2">
      <c r="D1242" s="187"/>
    </row>
    <row r="1243" spans="4:4" x14ac:dyDescent="0.2">
      <c r="D1243" s="187"/>
    </row>
    <row r="1244" spans="4:4" x14ac:dyDescent="0.2">
      <c r="D1244" s="187"/>
    </row>
    <row r="1245" spans="4:4" x14ac:dyDescent="0.2">
      <c r="D1245" s="187"/>
    </row>
    <row r="1246" spans="4:4" x14ac:dyDescent="0.2">
      <c r="D1246" s="187"/>
    </row>
    <row r="1247" spans="4:4" x14ac:dyDescent="0.2">
      <c r="D1247" s="187"/>
    </row>
    <row r="1248" spans="4:4" x14ac:dyDescent="0.2">
      <c r="D1248" s="187"/>
    </row>
    <row r="1249" spans="4:4" x14ac:dyDescent="0.2">
      <c r="D1249" s="187"/>
    </row>
    <row r="1250" spans="4:4" x14ac:dyDescent="0.2">
      <c r="D1250" s="187"/>
    </row>
    <row r="1251" spans="4:4" x14ac:dyDescent="0.2">
      <c r="D1251" s="187"/>
    </row>
    <row r="1252" spans="4:4" x14ac:dyDescent="0.2">
      <c r="D1252" s="187"/>
    </row>
    <row r="1253" spans="4:4" x14ac:dyDescent="0.2">
      <c r="D1253" s="187"/>
    </row>
    <row r="1254" spans="4:4" x14ac:dyDescent="0.2">
      <c r="D1254" s="187"/>
    </row>
    <row r="1255" spans="4:4" x14ac:dyDescent="0.2">
      <c r="D1255" s="187"/>
    </row>
    <row r="1256" spans="4:4" x14ac:dyDescent="0.2">
      <c r="D1256" s="187"/>
    </row>
    <row r="1257" spans="4:4" x14ac:dyDescent="0.2">
      <c r="D1257" s="187"/>
    </row>
    <row r="1258" spans="4:4" x14ac:dyDescent="0.2">
      <c r="D1258" s="187"/>
    </row>
    <row r="1259" spans="4:4" x14ac:dyDescent="0.2">
      <c r="D1259" s="187"/>
    </row>
    <row r="1260" spans="4:4" x14ac:dyDescent="0.2">
      <c r="D1260" s="187"/>
    </row>
    <row r="1261" spans="4:4" x14ac:dyDescent="0.2">
      <c r="D1261" s="187"/>
    </row>
    <row r="1262" spans="4:4" x14ac:dyDescent="0.2">
      <c r="D1262" s="187"/>
    </row>
    <row r="1263" spans="4:4" x14ac:dyDescent="0.2">
      <c r="D1263" s="187"/>
    </row>
    <row r="1264" spans="4:4" x14ac:dyDescent="0.2">
      <c r="D1264" s="187"/>
    </row>
    <row r="1265" spans="4:4" x14ac:dyDescent="0.2">
      <c r="D1265" s="187"/>
    </row>
    <row r="1266" spans="4:4" x14ac:dyDescent="0.2">
      <c r="D1266" s="187"/>
    </row>
    <row r="1267" spans="4:4" x14ac:dyDescent="0.2">
      <c r="D1267" s="187"/>
    </row>
    <row r="1268" spans="4:4" x14ac:dyDescent="0.2">
      <c r="D1268" s="187"/>
    </row>
    <row r="1269" spans="4:4" x14ac:dyDescent="0.2">
      <c r="D1269" s="187"/>
    </row>
    <row r="1270" spans="4:4" x14ac:dyDescent="0.2">
      <c r="D1270" s="187"/>
    </row>
    <row r="1271" spans="4:4" x14ac:dyDescent="0.2">
      <c r="D1271" s="187"/>
    </row>
    <row r="1272" spans="4:4" x14ac:dyDescent="0.2">
      <c r="D1272" s="187"/>
    </row>
    <row r="1273" spans="4:4" x14ac:dyDescent="0.2">
      <c r="D1273" s="187"/>
    </row>
    <row r="1274" spans="4:4" x14ac:dyDescent="0.2">
      <c r="D1274" s="187"/>
    </row>
    <row r="1275" spans="4:4" x14ac:dyDescent="0.2">
      <c r="D1275" s="187"/>
    </row>
    <row r="1276" spans="4:4" x14ac:dyDescent="0.2">
      <c r="D1276" s="187"/>
    </row>
    <row r="1277" spans="4:4" x14ac:dyDescent="0.2">
      <c r="D1277" s="187"/>
    </row>
    <row r="1278" spans="4:4" x14ac:dyDescent="0.2">
      <c r="D1278" s="187"/>
    </row>
    <row r="1279" spans="4:4" x14ac:dyDescent="0.2">
      <c r="D1279" s="187"/>
    </row>
    <row r="1280" spans="4:4" x14ac:dyDescent="0.2">
      <c r="D1280" s="187"/>
    </row>
    <row r="1281" spans="4:4" x14ac:dyDescent="0.2">
      <c r="D1281" s="187"/>
    </row>
    <row r="1282" spans="4:4" x14ac:dyDescent="0.2">
      <c r="D1282" s="187"/>
    </row>
    <row r="1283" spans="4:4" x14ac:dyDescent="0.2">
      <c r="D1283" s="187"/>
    </row>
    <row r="1284" spans="4:4" x14ac:dyDescent="0.2">
      <c r="D1284" s="187"/>
    </row>
    <row r="1285" spans="4:4" x14ac:dyDescent="0.2">
      <c r="D1285" s="187"/>
    </row>
    <row r="1286" spans="4:4" x14ac:dyDescent="0.2">
      <c r="D1286" s="187"/>
    </row>
    <row r="1287" spans="4:4" x14ac:dyDescent="0.2">
      <c r="D1287" s="187"/>
    </row>
    <row r="1288" spans="4:4" x14ac:dyDescent="0.2">
      <c r="D1288" s="187"/>
    </row>
    <row r="1289" spans="4:4" x14ac:dyDescent="0.2">
      <c r="D1289" s="187"/>
    </row>
    <row r="1290" spans="4:4" x14ac:dyDescent="0.2">
      <c r="D1290" s="187"/>
    </row>
    <row r="1291" spans="4:4" x14ac:dyDescent="0.2">
      <c r="D1291" s="187"/>
    </row>
    <row r="1292" spans="4:4" x14ac:dyDescent="0.2">
      <c r="D1292" s="187"/>
    </row>
    <row r="1293" spans="4:4" x14ac:dyDescent="0.2">
      <c r="D1293" s="187"/>
    </row>
    <row r="1294" spans="4:4" x14ac:dyDescent="0.2">
      <c r="D1294" s="187"/>
    </row>
    <row r="1295" spans="4:4" x14ac:dyDescent="0.2">
      <c r="D1295" s="187"/>
    </row>
    <row r="1296" spans="4:4" x14ac:dyDescent="0.2">
      <c r="D1296" s="187"/>
    </row>
    <row r="1297" spans="4:4" x14ac:dyDescent="0.2">
      <c r="D1297" s="187"/>
    </row>
    <row r="1298" spans="4:4" x14ac:dyDescent="0.2">
      <c r="D1298" s="187"/>
    </row>
    <row r="1299" spans="4:4" x14ac:dyDescent="0.2">
      <c r="D1299" s="187"/>
    </row>
    <row r="1300" spans="4:4" x14ac:dyDescent="0.2">
      <c r="D1300" s="187"/>
    </row>
    <row r="1301" spans="4:4" x14ac:dyDescent="0.2">
      <c r="D1301" s="187"/>
    </row>
    <row r="1302" spans="4:4" x14ac:dyDescent="0.2">
      <c r="D1302" s="187"/>
    </row>
    <row r="1303" spans="4:4" x14ac:dyDescent="0.2">
      <c r="D1303" s="187"/>
    </row>
    <row r="1304" spans="4:4" x14ac:dyDescent="0.2">
      <c r="D1304" s="187"/>
    </row>
    <row r="1305" spans="4:4" x14ac:dyDescent="0.2">
      <c r="D1305" s="187"/>
    </row>
    <row r="1306" spans="4:4" x14ac:dyDescent="0.2">
      <c r="D1306" s="187"/>
    </row>
    <row r="1307" spans="4:4" x14ac:dyDescent="0.2">
      <c r="D1307" s="187"/>
    </row>
    <row r="1308" spans="4:4" x14ac:dyDescent="0.2">
      <c r="D1308" s="187"/>
    </row>
    <row r="1309" spans="4:4" x14ac:dyDescent="0.2">
      <c r="D1309" s="187"/>
    </row>
    <row r="1310" spans="4:4" x14ac:dyDescent="0.2">
      <c r="D1310" s="187"/>
    </row>
    <row r="1311" spans="4:4" x14ac:dyDescent="0.2">
      <c r="D1311" s="187"/>
    </row>
    <row r="1312" spans="4:4" x14ac:dyDescent="0.2">
      <c r="D1312" s="187"/>
    </row>
    <row r="1313" spans="4:4" x14ac:dyDescent="0.2">
      <c r="D1313" s="187"/>
    </row>
    <row r="1314" spans="4:4" x14ac:dyDescent="0.2">
      <c r="D1314" s="187"/>
    </row>
    <row r="1315" spans="4:4" x14ac:dyDescent="0.2">
      <c r="D1315" s="187"/>
    </row>
    <row r="1316" spans="4:4" x14ac:dyDescent="0.2">
      <c r="D1316" s="187"/>
    </row>
    <row r="1317" spans="4:4" x14ac:dyDescent="0.2">
      <c r="D1317" s="187"/>
    </row>
    <row r="1318" spans="4:4" x14ac:dyDescent="0.2">
      <c r="D1318" s="187"/>
    </row>
    <row r="1319" spans="4:4" x14ac:dyDescent="0.2">
      <c r="D1319" s="187"/>
    </row>
    <row r="1320" spans="4:4" x14ac:dyDescent="0.2">
      <c r="D1320" s="187"/>
    </row>
    <row r="1321" spans="4:4" x14ac:dyDescent="0.2">
      <c r="D1321" s="187"/>
    </row>
    <row r="1322" spans="4:4" x14ac:dyDescent="0.2">
      <c r="D1322" s="187"/>
    </row>
    <row r="1323" spans="4:4" x14ac:dyDescent="0.2">
      <c r="D1323" s="187"/>
    </row>
    <row r="1324" spans="4:4" x14ac:dyDescent="0.2">
      <c r="D1324" s="187"/>
    </row>
    <row r="1325" spans="4:4" x14ac:dyDescent="0.2">
      <c r="D1325" s="187"/>
    </row>
    <row r="1326" spans="4:4" x14ac:dyDescent="0.2">
      <c r="D1326" s="187"/>
    </row>
    <row r="1327" spans="4:4" x14ac:dyDescent="0.2">
      <c r="D1327" s="187"/>
    </row>
    <row r="1328" spans="4:4" x14ac:dyDescent="0.2">
      <c r="D1328" s="187"/>
    </row>
    <row r="1329" spans="4:4" x14ac:dyDescent="0.2">
      <c r="D1329" s="187"/>
    </row>
    <row r="1330" spans="4:4" x14ac:dyDescent="0.2">
      <c r="D1330" s="187"/>
    </row>
    <row r="1331" spans="4:4" x14ac:dyDescent="0.2">
      <c r="D1331" s="187"/>
    </row>
    <row r="1332" spans="4:4" x14ac:dyDescent="0.2">
      <c r="D1332" s="187"/>
    </row>
    <row r="1333" spans="4:4" x14ac:dyDescent="0.2">
      <c r="D1333" s="187"/>
    </row>
    <row r="1334" spans="4:4" x14ac:dyDescent="0.2">
      <c r="D1334" s="187"/>
    </row>
    <row r="1335" spans="4:4" x14ac:dyDescent="0.2">
      <c r="D1335" s="187"/>
    </row>
    <row r="1336" spans="4:4" x14ac:dyDescent="0.2">
      <c r="D1336" s="187"/>
    </row>
    <row r="1337" spans="4:4" x14ac:dyDescent="0.2">
      <c r="D1337" s="187"/>
    </row>
    <row r="1338" spans="4:4" x14ac:dyDescent="0.2">
      <c r="D1338" s="187"/>
    </row>
    <row r="1339" spans="4:4" x14ac:dyDescent="0.2">
      <c r="D1339" s="187"/>
    </row>
    <row r="1340" spans="4:4" x14ac:dyDescent="0.2">
      <c r="D1340" s="187"/>
    </row>
    <row r="1341" spans="4:4" x14ac:dyDescent="0.2">
      <c r="D1341" s="187"/>
    </row>
    <row r="1342" spans="4:4" x14ac:dyDescent="0.2">
      <c r="D1342" s="187"/>
    </row>
    <row r="1343" spans="4:4" x14ac:dyDescent="0.2">
      <c r="D1343" s="187"/>
    </row>
    <row r="1344" spans="4:4" x14ac:dyDescent="0.2">
      <c r="D1344" s="187"/>
    </row>
    <row r="1345" spans="4:4" x14ac:dyDescent="0.2">
      <c r="D1345" s="187"/>
    </row>
    <row r="1346" spans="4:4" x14ac:dyDescent="0.2">
      <c r="D1346" s="187"/>
    </row>
    <row r="1347" spans="4:4" x14ac:dyDescent="0.2">
      <c r="D1347" s="187"/>
    </row>
    <row r="1348" spans="4:4" x14ac:dyDescent="0.2">
      <c r="D1348" s="187"/>
    </row>
    <row r="1349" spans="4:4" x14ac:dyDescent="0.2">
      <c r="D1349" s="187"/>
    </row>
    <row r="1350" spans="4:4" x14ac:dyDescent="0.2">
      <c r="D1350" s="187"/>
    </row>
    <row r="1351" spans="4:4" x14ac:dyDescent="0.2">
      <c r="D1351" s="187"/>
    </row>
    <row r="1352" spans="4:4" x14ac:dyDescent="0.2">
      <c r="D1352" s="187"/>
    </row>
    <row r="1353" spans="4:4" x14ac:dyDescent="0.2">
      <c r="D1353" s="187"/>
    </row>
    <row r="1354" spans="4:4" x14ac:dyDescent="0.2">
      <c r="D1354" s="187"/>
    </row>
    <row r="1355" spans="4:4" x14ac:dyDescent="0.2">
      <c r="D1355" s="187"/>
    </row>
    <row r="1356" spans="4:4" x14ac:dyDescent="0.2">
      <c r="D1356" s="187"/>
    </row>
    <row r="1357" spans="4:4" x14ac:dyDescent="0.2">
      <c r="D1357" s="187"/>
    </row>
    <row r="1358" spans="4:4" x14ac:dyDescent="0.2">
      <c r="D1358" s="187"/>
    </row>
    <row r="1359" spans="4:4" x14ac:dyDescent="0.2">
      <c r="D1359" s="187"/>
    </row>
    <row r="1360" spans="4:4" x14ac:dyDescent="0.2">
      <c r="D1360" s="187"/>
    </row>
    <row r="1361" spans="4:4" x14ac:dyDescent="0.2">
      <c r="D1361" s="187"/>
    </row>
    <row r="1362" spans="4:4" x14ac:dyDescent="0.2">
      <c r="D1362" s="187"/>
    </row>
    <row r="1363" spans="4:4" x14ac:dyDescent="0.2">
      <c r="D1363" s="187"/>
    </row>
    <row r="1364" spans="4:4" x14ac:dyDescent="0.2">
      <c r="D1364" s="187"/>
    </row>
    <row r="1365" spans="4:4" x14ac:dyDescent="0.2">
      <c r="D1365" s="187"/>
    </row>
    <row r="1366" spans="4:4" x14ac:dyDescent="0.2">
      <c r="D1366" s="187"/>
    </row>
    <row r="1367" spans="4:4" x14ac:dyDescent="0.2">
      <c r="D1367" s="187"/>
    </row>
    <row r="1368" spans="4:4" x14ac:dyDescent="0.2">
      <c r="D1368" s="187"/>
    </row>
    <row r="1369" spans="4:4" x14ac:dyDescent="0.2">
      <c r="D1369" s="187"/>
    </row>
    <row r="1370" spans="4:4" x14ac:dyDescent="0.2">
      <c r="D1370" s="187"/>
    </row>
    <row r="1371" spans="4:4" x14ac:dyDescent="0.2">
      <c r="D1371" s="187"/>
    </row>
    <row r="1372" spans="4:4" x14ac:dyDescent="0.2">
      <c r="D1372" s="187"/>
    </row>
    <row r="1373" spans="4:4" x14ac:dyDescent="0.2">
      <c r="D1373" s="187"/>
    </row>
    <row r="1374" spans="4:4" x14ac:dyDescent="0.2">
      <c r="D1374" s="187"/>
    </row>
    <row r="1375" spans="4:4" x14ac:dyDescent="0.2">
      <c r="D1375" s="187"/>
    </row>
    <row r="1376" spans="4:4" x14ac:dyDescent="0.2">
      <c r="D1376" s="187"/>
    </row>
    <row r="1377" spans="4:4" x14ac:dyDescent="0.2">
      <c r="D1377" s="187"/>
    </row>
    <row r="1378" spans="4:4" x14ac:dyDescent="0.2">
      <c r="D1378" s="187"/>
    </row>
    <row r="1379" spans="4:4" x14ac:dyDescent="0.2">
      <c r="D1379" s="187"/>
    </row>
    <row r="1380" spans="4:4" x14ac:dyDescent="0.2">
      <c r="D1380" s="187"/>
    </row>
    <row r="1381" spans="4:4" x14ac:dyDescent="0.2">
      <c r="D1381" s="187"/>
    </row>
    <row r="1382" spans="4:4" x14ac:dyDescent="0.2">
      <c r="D1382" s="187"/>
    </row>
    <row r="1383" spans="4:4" x14ac:dyDescent="0.2">
      <c r="D1383" s="187"/>
    </row>
    <row r="1384" spans="4:4" x14ac:dyDescent="0.2">
      <c r="D1384" s="187"/>
    </row>
    <row r="1385" spans="4:4" x14ac:dyDescent="0.2">
      <c r="D1385" s="187"/>
    </row>
    <row r="1386" spans="4:4" x14ac:dyDescent="0.2">
      <c r="D1386" s="187"/>
    </row>
    <row r="1387" spans="4:4" x14ac:dyDescent="0.2">
      <c r="D1387" s="187"/>
    </row>
    <row r="1388" spans="4:4" x14ac:dyDescent="0.2">
      <c r="D1388" s="187"/>
    </row>
    <row r="1389" spans="4:4" x14ac:dyDescent="0.2">
      <c r="D1389" s="187"/>
    </row>
    <row r="1390" spans="4:4" x14ac:dyDescent="0.2">
      <c r="D1390" s="187"/>
    </row>
    <row r="1391" spans="4:4" x14ac:dyDescent="0.2">
      <c r="D1391" s="187"/>
    </row>
    <row r="1392" spans="4:4" x14ac:dyDescent="0.2">
      <c r="D1392" s="187"/>
    </row>
    <row r="1393" spans="4:4" x14ac:dyDescent="0.2">
      <c r="D1393" s="187"/>
    </row>
    <row r="1394" spans="4:4" x14ac:dyDescent="0.2">
      <c r="D1394" s="187"/>
    </row>
    <row r="1395" spans="4:4" x14ac:dyDescent="0.2">
      <c r="D1395" s="187"/>
    </row>
    <row r="1396" spans="4:4" x14ac:dyDescent="0.2">
      <c r="D1396" s="187"/>
    </row>
    <row r="1397" spans="4:4" x14ac:dyDescent="0.2">
      <c r="D1397" s="187"/>
    </row>
    <row r="1398" spans="4:4" x14ac:dyDescent="0.2">
      <c r="D1398" s="187"/>
    </row>
    <row r="1399" spans="4:4" x14ac:dyDescent="0.2">
      <c r="D1399" s="187"/>
    </row>
    <row r="1400" spans="4:4" x14ac:dyDescent="0.2">
      <c r="D1400" s="187"/>
    </row>
    <row r="1401" spans="4:4" x14ac:dyDescent="0.2">
      <c r="D1401" s="187"/>
    </row>
    <row r="1402" spans="4:4" x14ac:dyDescent="0.2">
      <c r="D1402" s="187"/>
    </row>
    <row r="1403" spans="4:4" x14ac:dyDescent="0.2">
      <c r="D1403" s="187"/>
    </row>
    <row r="1404" spans="4:4" x14ac:dyDescent="0.2">
      <c r="D1404" s="187"/>
    </row>
    <row r="1405" spans="4:4" x14ac:dyDescent="0.2">
      <c r="D1405" s="187"/>
    </row>
    <row r="1406" spans="4:4" x14ac:dyDescent="0.2">
      <c r="D1406" s="187"/>
    </row>
    <row r="1407" spans="4:4" x14ac:dyDescent="0.2">
      <c r="D1407" s="187"/>
    </row>
    <row r="1408" spans="4:4" x14ac:dyDescent="0.2">
      <c r="D1408" s="187"/>
    </row>
    <row r="1409" spans="4:4" x14ac:dyDescent="0.2">
      <c r="D1409" s="187"/>
    </row>
    <row r="1410" spans="4:4" x14ac:dyDescent="0.2">
      <c r="D1410" s="187"/>
    </row>
    <row r="1411" spans="4:4" x14ac:dyDescent="0.2">
      <c r="D1411" s="187"/>
    </row>
    <row r="1412" spans="4:4" x14ac:dyDescent="0.2">
      <c r="D1412" s="187"/>
    </row>
    <row r="1413" spans="4:4" x14ac:dyDescent="0.2">
      <c r="D1413" s="187"/>
    </row>
    <row r="1414" spans="4:4" x14ac:dyDescent="0.2">
      <c r="D1414" s="187"/>
    </row>
    <row r="1415" spans="4:4" x14ac:dyDescent="0.2">
      <c r="D1415" s="187"/>
    </row>
    <row r="1416" spans="4:4" x14ac:dyDescent="0.2">
      <c r="D1416" s="187"/>
    </row>
    <row r="1417" spans="4:4" x14ac:dyDescent="0.2">
      <c r="D1417" s="187"/>
    </row>
    <row r="1418" spans="4:4" x14ac:dyDescent="0.2">
      <c r="D1418" s="187"/>
    </row>
    <row r="1419" spans="4:4" x14ac:dyDescent="0.2">
      <c r="D1419" s="187"/>
    </row>
    <row r="1420" spans="4:4" x14ac:dyDescent="0.2">
      <c r="D1420" s="187"/>
    </row>
    <row r="1421" spans="4:4" x14ac:dyDescent="0.2">
      <c r="D1421" s="187"/>
    </row>
    <row r="1422" spans="4:4" x14ac:dyDescent="0.2">
      <c r="D1422" s="187"/>
    </row>
    <row r="1423" spans="4:4" x14ac:dyDescent="0.2">
      <c r="D1423" s="187"/>
    </row>
    <row r="1424" spans="4:4" x14ac:dyDescent="0.2">
      <c r="D1424" s="187"/>
    </row>
    <row r="1425" spans="4:4" x14ac:dyDescent="0.2">
      <c r="D1425" s="187"/>
    </row>
    <row r="1426" spans="4:4" x14ac:dyDescent="0.2">
      <c r="D1426" s="187"/>
    </row>
    <row r="1427" spans="4:4" x14ac:dyDescent="0.2">
      <c r="D1427" s="187"/>
    </row>
    <row r="1428" spans="4:4" x14ac:dyDescent="0.2">
      <c r="D1428" s="187"/>
    </row>
    <row r="1429" spans="4:4" x14ac:dyDescent="0.2">
      <c r="D1429" s="187"/>
    </row>
    <row r="1430" spans="4:4" x14ac:dyDescent="0.2">
      <c r="D1430" s="187"/>
    </row>
    <row r="1431" spans="4:4" x14ac:dyDescent="0.2">
      <c r="D1431" s="187"/>
    </row>
    <row r="1432" spans="4:4" x14ac:dyDescent="0.2">
      <c r="D1432" s="187"/>
    </row>
    <row r="1433" spans="4:4" x14ac:dyDescent="0.2">
      <c r="D1433" s="187"/>
    </row>
    <row r="1434" spans="4:4" x14ac:dyDescent="0.2">
      <c r="D1434" s="187"/>
    </row>
    <row r="1435" spans="4:4" x14ac:dyDescent="0.2">
      <c r="D1435" s="187"/>
    </row>
    <row r="1436" spans="4:4" x14ac:dyDescent="0.2">
      <c r="D1436" s="187"/>
    </row>
    <row r="1437" spans="4:4" x14ac:dyDescent="0.2">
      <c r="D1437" s="187"/>
    </row>
    <row r="1438" spans="4:4" x14ac:dyDescent="0.2">
      <c r="D1438" s="187"/>
    </row>
    <row r="1439" spans="4:4" x14ac:dyDescent="0.2">
      <c r="D1439" s="187"/>
    </row>
    <row r="1440" spans="4:4" x14ac:dyDescent="0.2">
      <c r="D1440" s="187"/>
    </row>
    <row r="1441" spans="4:4" x14ac:dyDescent="0.2">
      <c r="D1441" s="187"/>
    </row>
    <row r="1442" spans="4:4" x14ac:dyDescent="0.2">
      <c r="D1442" s="187"/>
    </row>
    <row r="1443" spans="4:4" x14ac:dyDescent="0.2">
      <c r="D1443" s="187"/>
    </row>
    <row r="1444" spans="4:4" x14ac:dyDescent="0.2">
      <c r="D1444" s="187"/>
    </row>
    <row r="1445" spans="4:4" x14ac:dyDescent="0.2">
      <c r="D1445" s="187"/>
    </row>
    <row r="1446" spans="4:4" x14ac:dyDescent="0.2">
      <c r="D1446" s="187"/>
    </row>
    <row r="1447" spans="4:4" x14ac:dyDescent="0.2">
      <c r="D1447" s="187"/>
    </row>
    <row r="1448" spans="4:4" x14ac:dyDescent="0.2">
      <c r="D1448" s="187"/>
    </row>
    <row r="1449" spans="4:4" x14ac:dyDescent="0.2">
      <c r="D1449" s="187"/>
    </row>
    <row r="1450" spans="4:4" x14ac:dyDescent="0.2">
      <c r="D1450" s="187"/>
    </row>
    <row r="1451" spans="4:4" x14ac:dyDescent="0.2">
      <c r="D1451" s="187"/>
    </row>
    <row r="1452" spans="4:4" x14ac:dyDescent="0.2">
      <c r="D1452" s="187"/>
    </row>
    <row r="1453" spans="4:4" x14ac:dyDescent="0.2">
      <c r="D1453" s="187"/>
    </row>
    <row r="1454" spans="4:4" x14ac:dyDescent="0.2">
      <c r="D1454" s="187"/>
    </row>
    <row r="1455" spans="4:4" x14ac:dyDescent="0.2">
      <c r="D1455" s="187"/>
    </row>
    <row r="1456" spans="4:4" x14ac:dyDescent="0.2">
      <c r="D1456" s="187"/>
    </row>
    <row r="1457" spans="4:4" x14ac:dyDescent="0.2">
      <c r="D1457" s="187"/>
    </row>
    <row r="1458" spans="4:4" x14ac:dyDescent="0.2">
      <c r="D1458" s="187"/>
    </row>
    <row r="1459" spans="4:4" x14ac:dyDescent="0.2">
      <c r="D1459" s="187"/>
    </row>
    <row r="1460" spans="4:4" x14ac:dyDescent="0.2">
      <c r="D1460" s="187"/>
    </row>
    <row r="1461" spans="4:4" x14ac:dyDescent="0.2">
      <c r="D1461" s="187"/>
    </row>
    <row r="1462" spans="4:4" x14ac:dyDescent="0.2">
      <c r="D1462" s="187"/>
    </row>
    <row r="1463" spans="4:4" x14ac:dyDescent="0.2">
      <c r="D1463" s="187"/>
    </row>
    <row r="1464" spans="4:4" x14ac:dyDescent="0.2">
      <c r="D1464" s="187"/>
    </row>
    <row r="1465" spans="4:4" x14ac:dyDescent="0.2">
      <c r="D1465" s="187"/>
    </row>
    <row r="1466" spans="4:4" x14ac:dyDescent="0.2">
      <c r="D1466" s="187"/>
    </row>
    <row r="1467" spans="4:4" x14ac:dyDescent="0.2">
      <c r="D1467" s="187"/>
    </row>
    <row r="1468" spans="4:4" x14ac:dyDescent="0.2">
      <c r="D1468" s="187"/>
    </row>
    <row r="1469" spans="4:4" x14ac:dyDescent="0.2">
      <c r="D1469" s="187"/>
    </row>
    <row r="1470" spans="4:4" x14ac:dyDescent="0.2">
      <c r="D1470" s="187"/>
    </row>
    <row r="1471" spans="4:4" x14ac:dyDescent="0.2">
      <c r="D1471" s="187"/>
    </row>
    <row r="1472" spans="4:4" x14ac:dyDescent="0.2">
      <c r="D1472" s="187"/>
    </row>
    <row r="1473" spans="4:4" x14ac:dyDescent="0.2">
      <c r="D1473" s="187"/>
    </row>
    <row r="1474" spans="4:4" x14ac:dyDescent="0.2">
      <c r="D1474" s="187"/>
    </row>
    <row r="1475" spans="4:4" x14ac:dyDescent="0.2">
      <c r="D1475" s="187"/>
    </row>
    <row r="1476" spans="4:4" x14ac:dyDescent="0.2">
      <c r="D1476" s="187"/>
    </row>
    <row r="1477" spans="4:4" x14ac:dyDescent="0.2">
      <c r="D1477" s="187"/>
    </row>
    <row r="1478" spans="4:4" x14ac:dyDescent="0.2">
      <c r="D1478" s="187"/>
    </row>
    <row r="1479" spans="4:4" x14ac:dyDescent="0.2">
      <c r="D1479" s="187"/>
    </row>
    <row r="1480" spans="4:4" x14ac:dyDescent="0.2">
      <c r="D1480" s="187"/>
    </row>
    <row r="1481" spans="4:4" x14ac:dyDescent="0.2">
      <c r="D1481" s="187"/>
    </row>
    <row r="1482" spans="4:4" x14ac:dyDescent="0.2">
      <c r="D1482" s="187"/>
    </row>
    <row r="1483" spans="4:4" x14ac:dyDescent="0.2">
      <c r="D1483" s="187"/>
    </row>
    <row r="1484" spans="4:4" x14ac:dyDescent="0.2">
      <c r="D1484" s="187"/>
    </row>
    <row r="1485" spans="4:4" x14ac:dyDescent="0.2">
      <c r="D1485" s="187"/>
    </row>
    <row r="1486" spans="4:4" x14ac:dyDescent="0.2">
      <c r="D1486" s="187"/>
    </row>
    <row r="1487" spans="4:4" x14ac:dyDescent="0.2">
      <c r="D1487" s="187"/>
    </row>
    <row r="1488" spans="4:4" x14ac:dyDescent="0.2">
      <c r="D1488" s="187"/>
    </row>
    <row r="1489" spans="4:4" x14ac:dyDescent="0.2">
      <c r="D1489" s="187"/>
    </row>
    <row r="1490" spans="4:4" x14ac:dyDescent="0.2">
      <c r="D1490" s="187"/>
    </row>
    <row r="1491" spans="4:4" x14ac:dyDescent="0.2">
      <c r="D1491" s="187"/>
    </row>
    <row r="1492" spans="4:4" x14ac:dyDescent="0.2">
      <c r="D1492" s="187"/>
    </row>
    <row r="1493" spans="4:4" x14ac:dyDescent="0.2">
      <c r="D1493" s="187"/>
    </row>
    <row r="1494" spans="4:4" x14ac:dyDescent="0.2">
      <c r="D1494" s="187"/>
    </row>
    <row r="1495" spans="4:4" x14ac:dyDescent="0.2">
      <c r="D1495" s="187"/>
    </row>
    <row r="1496" spans="4:4" x14ac:dyDescent="0.2">
      <c r="D1496" s="187"/>
    </row>
    <row r="1497" spans="4:4" x14ac:dyDescent="0.2">
      <c r="D1497" s="187"/>
    </row>
    <row r="1498" spans="4:4" x14ac:dyDescent="0.2">
      <c r="D1498" s="187"/>
    </row>
    <row r="1499" spans="4:4" x14ac:dyDescent="0.2">
      <c r="D1499" s="187"/>
    </row>
    <row r="1500" spans="4:4" x14ac:dyDescent="0.2">
      <c r="D1500" s="187"/>
    </row>
    <row r="1501" spans="4:4" x14ac:dyDescent="0.2">
      <c r="D1501" s="187"/>
    </row>
    <row r="1502" spans="4:4" x14ac:dyDescent="0.2">
      <c r="D1502" s="187"/>
    </row>
    <row r="1503" spans="4:4" x14ac:dyDescent="0.2">
      <c r="D1503" s="187"/>
    </row>
    <row r="1504" spans="4:4" x14ac:dyDescent="0.2">
      <c r="D1504" s="187"/>
    </row>
    <row r="1505" spans="4:4" x14ac:dyDescent="0.2">
      <c r="D1505" s="187"/>
    </row>
    <row r="1506" spans="4:4" x14ac:dyDescent="0.2">
      <c r="D1506" s="187"/>
    </row>
    <row r="1507" spans="4:4" x14ac:dyDescent="0.2">
      <c r="D1507" s="187"/>
    </row>
    <row r="1508" spans="4:4" x14ac:dyDescent="0.2">
      <c r="D1508" s="187"/>
    </row>
    <row r="1509" spans="4:4" x14ac:dyDescent="0.2">
      <c r="D1509" s="187"/>
    </row>
    <row r="1510" spans="4:4" x14ac:dyDescent="0.2">
      <c r="D1510" s="187"/>
    </row>
    <row r="1511" spans="4:4" x14ac:dyDescent="0.2">
      <c r="D1511" s="187"/>
    </row>
    <row r="1512" spans="4:4" x14ac:dyDescent="0.2">
      <c r="D1512" s="187"/>
    </row>
    <row r="1513" spans="4:4" x14ac:dyDescent="0.2">
      <c r="D1513" s="187"/>
    </row>
    <row r="1514" spans="4:4" x14ac:dyDescent="0.2">
      <c r="D1514" s="187"/>
    </row>
    <row r="1515" spans="4:4" x14ac:dyDescent="0.2">
      <c r="D1515" s="187"/>
    </row>
    <row r="1516" spans="4:4" x14ac:dyDescent="0.2">
      <c r="D1516" s="187"/>
    </row>
    <row r="1517" spans="4:4" x14ac:dyDescent="0.2">
      <c r="D1517" s="187"/>
    </row>
    <row r="1518" spans="4:4" x14ac:dyDescent="0.2">
      <c r="D1518" s="187"/>
    </row>
    <row r="1519" spans="4:4" x14ac:dyDescent="0.2">
      <c r="D1519" s="187"/>
    </row>
    <row r="1520" spans="4:4" x14ac:dyDescent="0.2">
      <c r="D1520" s="187"/>
    </row>
    <row r="1521" spans="4:4" x14ac:dyDescent="0.2">
      <c r="D1521" s="187"/>
    </row>
    <row r="1522" spans="4:4" x14ac:dyDescent="0.2">
      <c r="D1522" s="187"/>
    </row>
    <row r="1523" spans="4:4" x14ac:dyDescent="0.2">
      <c r="D1523" s="187"/>
    </row>
    <row r="1524" spans="4:4" x14ac:dyDescent="0.2">
      <c r="D1524" s="187"/>
    </row>
    <row r="1525" spans="4:4" x14ac:dyDescent="0.2">
      <c r="D1525" s="187"/>
    </row>
    <row r="1526" spans="4:4" x14ac:dyDescent="0.2">
      <c r="D1526" s="187"/>
    </row>
    <row r="1527" spans="4:4" x14ac:dyDescent="0.2">
      <c r="D1527" s="187"/>
    </row>
    <row r="1528" spans="4:4" x14ac:dyDescent="0.2">
      <c r="D1528" s="187"/>
    </row>
    <row r="1529" spans="4:4" x14ac:dyDescent="0.2">
      <c r="D1529" s="187"/>
    </row>
    <row r="1530" spans="4:4" x14ac:dyDescent="0.2">
      <c r="D1530" s="187"/>
    </row>
    <row r="1531" spans="4:4" x14ac:dyDescent="0.2">
      <c r="D1531" s="187"/>
    </row>
    <row r="1532" spans="4:4" x14ac:dyDescent="0.2">
      <c r="D1532" s="187"/>
    </row>
    <row r="1533" spans="4:4" x14ac:dyDescent="0.2">
      <c r="D1533" s="187"/>
    </row>
    <row r="1534" spans="4:4" x14ac:dyDescent="0.2">
      <c r="D1534" s="187"/>
    </row>
    <row r="1535" spans="4:4" x14ac:dyDescent="0.2">
      <c r="D1535" s="187"/>
    </row>
    <row r="1536" spans="4:4" x14ac:dyDescent="0.2">
      <c r="D1536" s="187"/>
    </row>
    <row r="1537" spans="4:4" x14ac:dyDescent="0.2">
      <c r="D1537" s="187"/>
    </row>
    <row r="1538" spans="4:4" x14ac:dyDescent="0.2">
      <c r="D1538" s="187"/>
    </row>
    <row r="1539" spans="4:4" x14ac:dyDescent="0.2">
      <c r="D1539" s="187"/>
    </row>
    <row r="1540" spans="4:4" x14ac:dyDescent="0.2">
      <c r="D1540" s="187"/>
    </row>
    <row r="1541" spans="4:4" x14ac:dyDescent="0.2">
      <c r="D1541" s="187"/>
    </row>
    <row r="1542" spans="4:4" x14ac:dyDescent="0.2">
      <c r="D1542" s="187"/>
    </row>
    <row r="1543" spans="4:4" x14ac:dyDescent="0.2">
      <c r="D1543" s="187"/>
    </row>
    <row r="1544" spans="4:4" x14ac:dyDescent="0.2">
      <c r="D1544" s="187"/>
    </row>
    <row r="1545" spans="4:4" x14ac:dyDescent="0.2">
      <c r="D1545" s="187"/>
    </row>
    <row r="1546" spans="4:4" x14ac:dyDescent="0.2">
      <c r="D1546" s="187"/>
    </row>
    <row r="1547" spans="4:4" x14ac:dyDescent="0.2">
      <c r="D1547" s="187"/>
    </row>
    <row r="1548" spans="4:4" x14ac:dyDescent="0.2">
      <c r="D1548" s="187"/>
    </row>
    <row r="1549" spans="4:4" x14ac:dyDescent="0.2">
      <c r="D1549" s="187"/>
    </row>
    <row r="1550" spans="4:4" x14ac:dyDescent="0.2">
      <c r="D1550" s="187"/>
    </row>
    <row r="1551" spans="4:4" x14ac:dyDescent="0.2">
      <c r="D1551" s="187"/>
    </row>
    <row r="1552" spans="4:4" x14ac:dyDescent="0.2">
      <c r="D1552" s="187"/>
    </row>
    <row r="1553" spans="4:4" x14ac:dyDescent="0.2">
      <c r="D1553" s="187"/>
    </row>
    <row r="1554" spans="4:4" x14ac:dyDescent="0.2">
      <c r="D1554" s="187"/>
    </row>
    <row r="1555" spans="4:4" x14ac:dyDescent="0.2">
      <c r="D1555" s="187"/>
    </row>
    <row r="1556" spans="4:4" x14ac:dyDescent="0.2">
      <c r="D1556" s="187"/>
    </row>
    <row r="1557" spans="4:4" x14ac:dyDescent="0.2">
      <c r="D1557" s="187"/>
    </row>
    <row r="1558" spans="4:4" x14ac:dyDescent="0.2">
      <c r="D1558" s="187"/>
    </row>
    <row r="1559" spans="4:4" x14ac:dyDescent="0.2">
      <c r="D1559" s="187"/>
    </row>
    <row r="1560" spans="4:4" x14ac:dyDescent="0.2">
      <c r="D1560" s="187"/>
    </row>
    <row r="1561" spans="4:4" x14ac:dyDescent="0.2">
      <c r="D1561" s="187"/>
    </row>
    <row r="1562" spans="4:4" x14ac:dyDescent="0.2">
      <c r="D1562" s="187"/>
    </row>
    <row r="1563" spans="4:4" x14ac:dyDescent="0.2">
      <c r="D1563" s="187"/>
    </row>
    <row r="1564" spans="4:4" x14ac:dyDescent="0.2">
      <c r="D1564" s="187"/>
    </row>
    <row r="1565" spans="4:4" x14ac:dyDescent="0.2">
      <c r="D1565" s="187"/>
    </row>
    <row r="1566" spans="4:4" x14ac:dyDescent="0.2">
      <c r="D1566" s="187"/>
    </row>
    <row r="1567" spans="4:4" x14ac:dyDescent="0.2">
      <c r="D1567" s="187"/>
    </row>
    <row r="1568" spans="4:4" x14ac:dyDescent="0.2">
      <c r="D1568" s="187"/>
    </row>
    <row r="1569" spans="4:4" x14ac:dyDescent="0.2">
      <c r="D1569" s="187"/>
    </row>
    <row r="1570" spans="4:4" x14ac:dyDescent="0.2">
      <c r="D1570" s="187"/>
    </row>
    <row r="1571" spans="4:4" x14ac:dyDescent="0.2">
      <c r="D1571" s="187"/>
    </row>
    <row r="1572" spans="4:4" x14ac:dyDescent="0.2">
      <c r="D1572" s="187"/>
    </row>
    <row r="1573" spans="4:4" x14ac:dyDescent="0.2">
      <c r="D1573" s="187"/>
    </row>
    <row r="1574" spans="4:4" x14ac:dyDescent="0.2">
      <c r="D1574" s="187"/>
    </row>
    <row r="1575" spans="4:4" x14ac:dyDescent="0.2">
      <c r="D1575" s="187"/>
    </row>
    <row r="1576" spans="4:4" x14ac:dyDescent="0.2">
      <c r="D1576" s="187"/>
    </row>
    <row r="1577" spans="4:4" x14ac:dyDescent="0.2">
      <c r="D1577" s="187"/>
    </row>
    <row r="1578" spans="4:4" x14ac:dyDescent="0.2">
      <c r="D1578" s="187"/>
    </row>
    <row r="1579" spans="4:4" x14ac:dyDescent="0.2">
      <c r="D1579" s="187"/>
    </row>
    <row r="1580" spans="4:4" x14ac:dyDescent="0.2">
      <c r="D1580" s="187"/>
    </row>
    <row r="1581" spans="4:4" x14ac:dyDescent="0.2">
      <c r="D1581" s="187"/>
    </row>
    <row r="1582" spans="4:4" x14ac:dyDescent="0.2">
      <c r="D1582" s="187"/>
    </row>
    <row r="1583" spans="4:4" x14ac:dyDescent="0.2">
      <c r="D1583" s="187"/>
    </row>
    <row r="1584" spans="4:4" x14ac:dyDescent="0.2">
      <c r="D1584" s="187"/>
    </row>
    <row r="1585" spans="4:4" x14ac:dyDescent="0.2">
      <c r="D1585" s="187"/>
    </row>
    <row r="1586" spans="4:4" x14ac:dyDescent="0.2">
      <c r="D1586" s="187"/>
    </row>
    <row r="1587" spans="4:4" x14ac:dyDescent="0.2">
      <c r="D1587" s="187"/>
    </row>
    <row r="1588" spans="4:4" x14ac:dyDescent="0.2">
      <c r="D1588" s="187"/>
    </row>
    <row r="1589" spans="4:4" x14ac:dyDescent="0.2">
      <c r="D1589" s="187"/>
    </row>
    <row r="1590" spans="4:4" x14ac:dyDescent="0.2">
      <c r="D1590" s="187"/>
    </row>
    <row r="1591" spans="4:4" x14ac:dyDescent="0.2">
      <c r="D1591" s="187"/>
    </row>
    <row r="1592" spans="4:4" x14ac:dyDescent="0.2">
      <c r="D1592" s="187"/>
    </row>
    <row r="1593" spans="4:4" x14ac:dyDescent="0.2">
      <c r="D1593" s="187"/>
    </row>
    <row r="1594" spans="4:4" x14ac:dyDescent="0.2">
      <c r="D1594" s="187"/>
    </row>
    <row r="1595" spans="4:4" x14ac:dyDescent="0.2">
      <c r="D1595" s="187"/>
    </row>
    <row r="1596" spans="4:4" x14ac:dyDescent="0.2">
      <c r="D1596" s="187"/>
    </row>
    <row r="1597" spans="4:4" x14ac:dyDescent="0.2">
      <c r="D1597" s="187"/>
    </row>
    <row r="1598" spans="4:4" x14ac:dyDescent="0.2">
      <c r="D1598" s="187"/>
    </row>
    <row r="1599" spans="4:4" x14ac:dyDescent="0.2">
      <c r="D1599" s="187"/>
    </row>
    <row r="1600" spans="4:4" x14ac:dyDescent="0.2">
      <c r="D1600" s="187"/>
    </row>
    <row r="1601" spans="4:4" x14ac:dyDescent="0.2">
      <c r="D1601" s="187"/>
    </row>
    <row r="1602" spans="4:4" x14ac:dyDescent="0.2">
      <c r="D1602" s="187"/>
    </row>
    <row r="1603" spans="4:4" x14ac:dyDescent="0.2">
      <c r="D1603" s="187"/>
    </row>
    <row r="1604" spans="4:4" x14ac:dyDescent="0.2">
      <c r="D1604" s="187"/>
    </row>
    <row r="1605" spans="4:4" x14ac:dyDescent="0.2">
      <c r="D1605" s="187"/>
    </row>
    <row r="1606" spans="4:4" x14ac:dyDescent="0.2">
      <c r="D1606" s="187"/>
    </row>
    <row r="1607" spans="4:4" x14ac:dyDescent="0.2">
      <c r="D1607" s="187"/>
    </row>
    <row r="1608" spans="4:4" x14ac:dyDescent="0.2">
      <c r="D1608" s="187"/>
    </row>
    <row r="1609" spans="4:4" x14ac:dyDescent="0.2">
      <c r="D1609" s="187"/>
    </row>
    <row r="1610" spans="4:4" x14ac:dyDescent="0.2">
      <c r="D1610" s="187"/>
    </row>
    <row r="1611" spans="4:4" x14ac:dyDescent="0.2">
      <c r="D1611" s="187"/>
    </row>
    <row r="1612" spans="4:4" x14ac:dyDescent="0.2">
      <c r="D1612" s="187"/>
    </row>
    <row r="1613" spans="4:4" x14ac:dyDescent="0.2">
      <c r="D1613" s="187"/>
    </row>
    <row r="1614" spans="4:4" x14ac:dyDescent="0.2">
      <c r="D1614" s="187"/>
    </row>
    <row r="1615" spans="4:4" x14ac:dyDescent="0.2">
      <c r="D1615" s="187"/>
    </row>
    <row r="1616" spans="4:4" x14ac:dyDescent="0.2">
      <c r="D1616" s="187"/>
    </row>
    <row r="1617" spans="4:4" x14ac:dyDescent="0.2">
      <c r="D1617" s="187"/>
    </row>
    <row r="1618" spans="4:4" x14ac:dyDescent="0.2">
      <c r="D1618" s="187"/>
    </row>
    <row r="1619" spans="4:4" x14ac:dyDescent="0.2">
      <c r="D1619" s="187"/>
    </row>
    <row r="1620" spans="4:4" x14ac:dyDescent="0.2">
      <c r="D1620" s="187"/>
    </row>
    <row r="1621" spans="4:4" x14ac:dyDescent="0.2">
      <c r="D1621" s="187"/>
    </row>
    <row r="1622" spans="4:4" x14ac:dyDescent="0.2">
      <c r="D1622" s="187"/>
    </row>
    <row r="1623" spans="4:4" x14ac:dyDescent="0.2">
      <c r="D1623" s="187"/>
    </row>
    <row r="1624" spans="4:4" x14ac:dyDescent="0.2">
      <c r="D1624" s="187"/>
    </row>
    <row r="1625" spans="4:4" x14ac:dyDescent="0.2">
      <c r="D1625" s="187"/>
    </row>
    <row r="1626" spans="4:4" x14ac:dyDescent="0.2">
      <c r="D1626" s="187"/>
    </row>
    <row r="1627" spans="4:4" x14ac:dyDescent="0.2">
      <c r="D1627" s="187"/>
    </row>
    <row r="1628" spans="4:4" x14ac:dyDescent="0.2">
      <c r="D1628" s="187"/>
    </row>
    <row r="1629" spans="4:4" x14ac:dyDescent="0.2">
      <c r="D1629" s="187"/>
    </row>
    <row r="1630" spans="4:4" x14ac:dyDescent="0.2">
      <c r="D1630" s="187"/>
    </row>
    <row r="1631" spans="4:4" x14ac:dyDescent="0.2">
      <c r="D1631" s="187"/>
    </row>
    <row r="1632" spans="4:4" x14ac:dyDescent="0.2">
      <c r="D1632" s="187"/>
    </row>
    <row r="1633" spans="4:4" x14ac:dyDescent="0.2">
      <c r="D1633" s="187"/>
    </row>
    <row r="1634" spans="4:4" x14ac:dyDescent="0.2">
      <c r="D1634" s="187"/>
    </row>
    <row r="1635" spans="4:4" x14ac:dyDescent="0.2">
      <c r="D1635" s="187"/>
    </row>
    <row r="1636" spans="4:4" x14ac:dyDescent="0.2">
      <c r="D1636" s="187"/>
    </row>
    <row r="1637" spans="4:4" x14ac:dyDescent="0.2">
      <c r="D1637" s="187"/>
    </row>
    <row r="1638" spans="4:4" x14ac:dyDescent="0.2">
      <c r="D1638" s="187"/>
    </row>
    <row r="1639" spans="4:4" x14ac:dyDescent="0.2">
      <c r="D1639" s="187"/>
    </row>
    <row r="1640" spans="4:4" x14ac:dyDescent="0.2">
      <c r="D1640" s="187"/>
    </row>
    <row r="1641" spans="4:4" x14ac:dyDescent="0.2">
      <c r="D1641" s="187"/>
    </row>
    <row r="1642" spans="4:4" x14ac:dyDescent="0.2">
      <c r="D1642" s="187"/>
    </row>
    <row r="1643" spans="4:4" x14ac:dyDescent="0.2">
      <c r="D1643" s="187"/>
    </row>
    <row r="1644" spans="4:4" x14ac:dyDescent="0.2">
      <c r="D1644" s="187"/>
    </row>
    <row r="1645" spans="4:4" x14ac:dyDescent="0.2">
      <c r="D1645" s="187"/>
    </row>
    <row r="1646" spans="4:4" x14ac:dyDescent="0.2">
      <c r="D1646" s="187"/>
    </row>
    <row r="1647" spans="4:4" x14ac:dyDescent="0.2">
      <c r="D1647" s="187"/>
    </row>
    <row r="1648" spans="4:4" x14ac:dyDescent="0.2">
      <c r="D1648" s="187"/>
    </row>
    <row r="1649" spans="4:4" x14ac:dyDescent="0.2">
      <c r="D1649" s="187"/>
    </row>
    <row r="1650" spans="4:4" x14ac:dyDescent="0.2">
      <c r="D1650" s="187"/>
    </row>
    <row r="1651" spans="4:4" x14ac:dyDescent="0.2">
      <c r="D1651" s="187"/>
    </row>
    <row r="1652" spans="4:4" x14ac:dyDescent="0.2">
      <c r="D1652" s="187"/>
    </row>
    <row r="1653" spans="4:4" x14ac:dyDescent="0.2">
      <c r="D1653" s="187"/>
    </row>
    <row r="1654" spans="4:4" x14ac:dyDescent="0.2">
      <c r="D1654" s="187"/>
    </row>
    <row r="1655" spans="4:4" x14ac:dyDescent="0.2">
      <c r="D1655" s="187"/>
    </row>
    <row r="1656" spans="4:4" x14ac:dyDescent="0.2">
      <c r="D1656" s="187"/>
    </row>
    <row r="1657" spans="4:4" x14ac:dyDescent="0.2">
      <c r="D1657" s="187"/>
    </row>
    <row r="1658" spans="4:4" x14ac:dyDescent="0.2">
      <c r="D1658" s="187"/>
    </row>
    <row r="1659" spans="4:4" x14ac:dyDescent="0.2">
      <c r="D1659" s="187"/>
    </row>
    <row r="1660" spans="4:4" x14ac:dyDescent="0.2">
      <c r="D1660" s="187"/>
    </row>
    <row r="1661" spans="4:4" x14ac:dyDescent="0.2">
      <c r="D1661" s="187"/>
    </row>
    <row r="1662" spans="4:4" x14ac:dyDescent="0.2">
      <c r="D1662" s="187"/>
    </row>
    <row r="1663" spans="4:4" x14ac:dyDescent="0.2">
      <c r="D1663" s="187"/>
    </row>
    <row r="1664" spans="4:4" x14ac:dyDescent="0.2">
      <c r="D1664" s="187"/>
    </row>
    <row r="1665" spans="4:4" x14ac:dyDescent="0.2">
      <c r="D1665" s="187"/>
    </row>
    <row r="1666" spans="4:4" x14ac:dyDescent="0.2">
      <c r="D1666" s="187"/>
    </row>
    <row r="1667" spans="4:4" x14ac:dyDescent="0.2">
      <c r="D1667" s="187"/>
    </row>
    <row r="1668" spans="4:4" x14ac:dyDescent="0.2">
      <c r="D1668" s="187"/>
    </row>
    <row r="1669" spans="4:4" x14ac:dyDescent="0.2">
      <c r="D1669" s="187"/>
    </row>
    <row r="1670" spans="4:4" x14ac:dyDescent="0.2">
      <c r="D1670" s="187"/>
    </row>
    <row r="1671" spans="4:4" x14ac:dyDescent="0.2">
      <c r="D1671" s="187"/>
    </row>
    <row r="1672" spans="4:4" x14ac:dyDescent="0.2">
      <c r="D1672" s="187"/>
    </row>
    <row r="1673" spans="4:4" x14ac:dyDescent="0.2">
      <c r="D1673" s="187"/>
    </row>
    <row r="1674" spans="4:4" x14ac:dyDescent="0.2">
      <c r="D1674" s="187"/>
    </row>
    <row r="1675" spans="4:4" x14ac:dyDescent="0.2">
      <c r="D1675" s="187"/>
    </row>
    <row r="1676" spans="4:4" x14ac:dyDescent="0.2">
      <c r="D1676" s="187"/>
    </row>
    <row r="1677" spans="4:4" x14ac:dyDescent="0.2">
      <c r="D1677" s="187"/>
    </row>
    <row r="1678" spans="4:4" x14ac:dyDescent="0.2">
      <c r="D1678" s="187"/>
    </row>
    <row r="1679" spans="4:4" x14ac:dyDescent="0.2">
      <c r="D1679" s="187"/>
    </row>
    <row r="1680" spans="4:4" x14ac:dyDescent="0.2">
      <c r="D1680" s="187"/>
    </row>
    <row r="1681" spans="4:4" x14ac:dyDescent="0.2">
      <c r="D1681" s="187"/>
    </row>
    <row r="1682" spans="4:4" x14ac:dyDescent="0.2">
      <c r="D1682" s="187"/>
    </row>
    <row r="1683" spans="4:4" x14ac:dyDescent="0.2">
      <c r="D1683" s="187"/>
    </row>
    <row r="1684" spans="4:4" x14ac:dyDescent="0.2">
      <c r="D1684" s="187"/>
    </row>
    <row r="1685" spans="4:4" x14ac:dyDescent="0.2">
      <c r="D1685" s="187"/>
    </row>
    <row r="1686" spans="4:4" x14ac:dyDescent="0.2">
      <c r="D1686" s="187"/>
    </row>
    <row r="1687" spans="4:4" x14ac:dyDescent="0.2">
      <c r="D1687" s="187"/>
    </row>
    <row r="1688" spans="4:4" x14ac:dyDescent="0.2">
      <c r="D1688" s="187"/>
    </row>
    <row r="1689" spans="4:4" x14ac:dyDescent="0.2">
      <c r="D1689" s="187"/>
    </row>
    <row r="1690" spans="4:4" x14ac:dyDescent="0.2">
      <c r="D1690" s="187"/>
    </row>
    <row r="1691" spans="4:4" x14ac:dyDescent="0.2">
      <c r="D1691" s="187"/>
    </row>
    <row r="1692" spans="4:4" x14ac:dyDescent="0.2">
      <c r="D1692" s="187"/>
    </row>
    <row r="1693" spans="4:4" x14ac:dyDescent="0.2">
      <c r="D1693" s="187"/>
    </row>
    <row r="1694" spans="4:4" x14ac:dyDescent="0.2">
      <c r="D1694" s="187"/>
    </row>
    <row r="1695" spans="4:4" x14ac:dyDescent="0.2">
      <c r="D1695" s="187"/>
    </row>
    <row r="1696" spans="4:4" x14ac:dyDescent="0.2">
      <c r="D1696" s="187"/>
    </row>
    <row r="1697" spans="4:4" x14ac:dyDescent="0.2">
      <c r="D1697" s="187"/>
    </row>
    <row r="1698" spans="4:4" x14ac:dyDescent="0.2">
      <c r="D1698" s="187"/>
    </row>
    <row r="1699" spans="4:4" x14ac:dyDescent="0.2">
      <c r="D1699" s="187"/>
    </row>
    <row r="1700" spans="4:4" x14ac:dyDescent="0.2">
      <c r="D1700" s="187"/>
    </row>
    <row r="1701" spans="4:4" x14ac:dyDescent="0.2">
      <c r="D1701" s="187"/>
    </row>
    <row r="1702" spans="4:4" x14ac:dyDescent="0.2">
      <c r="D1702" s="187"/>
    </row>
    <row r="1703" spans="4:4" x14ac:dyDescent="0.2">
      <c r="D1703" s="187"/>
    </row>
    <row r="1704" spans="4:4" x14ac:dyDescent="0.2">
      <c r="D1704" s="187"/>
    </row>
    <row r="1705" spans="4:4" x14ac:dyDescent="0.2">
      <c r="D1705" s="187"/>
    </row>
    <row r="1706" spans="4:4" x14ac:dyDescent="0.2">
      <c r="D1706" s="187"/>
    </row>
    <row r="1707" spans="4:4" x14ac:dyDescent="0.2">
      <c r="D1707" s="187"/>
    </row>
    <row r="1708" spans="4:4" x14ac:dyDescent="0.2">
      <c r="D1708" s="187"/>
    </row>
    <row r="1709" spans="4:4" x14ac:dyDescent="0.2">
      <c r="D1709" s="187"/>
    </row>
    <row r="1710" spans="4:4" x14ac:dyDescent="0.2">
      <c r="D1710" s="187"/>
    </row>
    <row r="1711" spans="4:4" x14ac:dyDescent="0.2">
      <c r="D1711" s="187"/>
    </row>
    <row r="1712" spans="4:4" x14ac:dyDescent="0.2">
      <c r="D1712" s="187"/>
    </row>
    <row r="1713" spans="4:4" x14ac:dyDescent="0.2">
      <c r="D1713" s="187"/>
    </row>
    <row r="1714" spans="4:4" x14ac:dyDescent="0.2">
      <c r="D1714" s="187"/>
    </row>
    <row r="1715" spans="4:4" x14ac:dyDescent="0.2">
      <c r="D1715" s="187"/>
    </row>
    <row r="1716" spans="4:4" x14ac:dyDescent="0.2">
      <c r="D1716" s="187"/>
    </row>
    <row r="1717" spans="4:4" x14ac:dyDescent="0.2">
      <c r="D1717" s="187"/>
    </row>
    <row r="1718" spans="4:4" x14ac:dyDescent="0.2">
      <c r="D1718" s="187"/>
    </row>
    <row r="1719" spans="4:4" x14ac:dyDescent="0.2">
      <c r="D1719" s="187"/>
    </row>
    <row r="1720" spans="4:4" x14ac:dyDescent="0.2">
      <c r="D1720" s="187"/>
    </row>
    <row r="1721" spans="4:4" x14ac:dyDescent="0.2">
      <c r="D1721" s="187"/>
    </row>
    <row r="1722" spans="4:4" x14ac:dyDescent="0.2">
      <c r="D1722" s="187"/>
    </row>
    <row r="1723" spans="4:4" x14ac:dyDescent="0.2">
      <c r="D1723" s="187"/>
    </row>
    <row r="1724" spans="4:4" x14ac:dyDescent="0.2">
      <c r="D1724" s="187"/>
    </row>
    <row r="1725" spans="4:4" x14ac:dyDescent="0.2">
      <c r="D1725" s="187"/>
    </row>
    <row r="1726" spans="4:4" x14ac:dyDescent="0.2">
      <c r="D1726" s="187"/>
    </row>
    <row r="1727" spans="4:4" x14ac:dyDescent="0.2">
      <c r="D1727" s="187"/>
    </row>
    <row r="1728" spans="4:4" x14ac:dyDescent="0.2">
      <c r="D1728" s="187"/>
    </row>
    <row r="1729" spans="4:4" x14ac:dyDescent="0.2">
      <c r="D1729" s="187"/>
    </row>
    <row r="1730" spans="4:4" x14ac:dyDescent="0.2">
      <c r="D1730" s="187"/>
    </row>
    <row r="1731" spans="4:4" x14ac:dyDescent="0.2">
      <c r="D1731" s="187"/>
    </row>
    <row r="1732" spans="4:4" x14ac:dyDescent="0.2">
      <c r="D1732" s="187"/>
    </row>
    <row r="1733" spans="4:4" x14ac:dyDescent="0.2">
      <c r="D1733" s="187"/>
    </row>
    <row r="1734" spans="4:4" x14ac:dyDescent="0.2">
      <c r="D1734" s="187"/>
    </row>
    <row r="1735" spans="4:4" x14ac:dyDescent="0.2">
      <c r="D1735" s="187"/>
    </row>
    <row r="1736" spans="4:4" x14ac:dyDescent="0.2">
      <c r="D1736" s="187"/>
    </row>
    <row r="1737" spans="4:4" x14ac:dyDescent="0.2">
      <c r="D1737" s="187"/>
    </row>
    <row r="1738" spans="4:4" x14ac:dyDescent="0.2">
      <c r="D1738" s="187"/>
    </row>
    <row r="1739" spans="4:4" x14ac:dyDescent="0.2">
      <c r="D1739" s="187"/>
    </row>
    <row r="1740" spans="4:4" x14ac:dyDescent="0.2">
      <c r="D1740" s="187"/>
    </row>
    <row r="1741" spans="4:4" x14ac:dyDescent="0.2">
      <c r="D1741" s="187"/>
    </row>
    <row r="1742" spans="4:4" x14ac:dyDescent="0.2">
      <c r="D1742" s="187"/>
    </row>
    <row r="1743" spans="4:4" x14ac:dyDescent="0.2">
      <c r="D1743" s="187"/>
    </row>
    <row r="1744" spans="4:4" x14ac:dyDescent="0.2">
      <c r="D1744" s="187"/>
    </row>
    <row r="1745" spans="4:4" x14ac:dyDescent="0.2">
      <c r="D1745" s="187"/>
    </row>
    <row r="1746" spans="4:4" x14ac:dyDescent="0.2">
      <c r="D1746" s="187"/>
    </row>
    <row r="1747" spans="4:4" x14ac:dyDescent="0.2">
      <c r="D1747" s="187"/>
    </row>
    <row r="1748" spans="4:4" x14ac:dyDescent="0.2">
      <c r="D1748" s="187"/>
    </row>
    <row r="1749" spans="4:4" x14ac:dyDescent="0.2">
      <c r="D1749" s="187"/>
    </row>
    <row r="1750" spans="4:4" x14ac:dyDescent="0.2">
      <c r="D1750" s="187"/>
    </row>
    <row r="1751" spans="4:4" x14ac:dyDescent="0.2">
      <c r="D1751" s="187"/>
    </row>
    <row r="1752" spans="4:4" x14ac:dyDescent="0.2">
      <c r="D1752" s="187"/>
    </row>
    <row r="1753" spans="4:4" x14ac:dyDescent="0.2">
      <c r="D1753" s="187"/>
    </row>
    <row r="1754" spans="4:4" x14ac:dyDescent="0.2">
      <c r="D1754" s="187"/>
    </row>
    <row r="1755" spans="4:4" x14ac:dyDescent="0.2">
      <c r="D1755" s="187"/>
    </row>
    <row r="1756" spans="4:4" x14ac:dyDescent="0.2">
      <c r="D1756" s="187"/>
    </row>
    <row r="1757" spans="4:4" x14ac:dyDescent="0.2">
      <c r="D1757" s="187"/>
    </row>
    <row r="1758" spans="4:4" x14ac:dyDescent="0.2">
      <c r="D1758" s="187"/>
    </row>
    <row r="1759" spans="4:4" x14ac:dyDescent="0.2">
      <c r="D1759" s="187"/>
    </row>
    <row r="1760" spans="4:4" x14ac:dyDescent="0.2">
      <c r="D1760" s="187"/>
    </row>
    <row r="1761" spans="4:4" x14ac:dyDescent="0.2">
      <c r="D1761" s="187"/>
    </row>
    <row r="1762" spans="4:4" x14ac:dyDescent="0.2">
      <c r="D1762" s="187"/>
    </row>
    <row r="1763" spans="4:4" x14ac:dyDescent="0.2">
      <c r="D1763" s="187"/>
    </row>
    <row r="1764" spans="4:4" x14ac:dyDescent="0.2">
      <c r="D1764" s="187"/>
    </row>
    <row r="1765" spans="4:4" x14ac:dyDescent="0.2">
      <c r="D1765" s="187"/>
    </row>
    <row r="1766" spans="4:4" x14ac:dyDescent="0.2">
      <c r="D1766" s="187"/>
    </row>
    <row r="1767" spans="4:4" x14ac:dyDescent="0.2">
      <c r="D1767" s="187"/>
    </row>
    <row r="1768" spans="4:4" x14ac:dyDescent="0.2">
      <c r="D1768" s="187"/>
    </row>
    <row r="1769" spans="4:4" x14ac:dyDescent="0.2">
      <c r="D1769" s="187"/>
    </row>
    <row r="1770" spans="4:4" x14ac:dyDescent="0.2">
      <c r="D1770" s="187"/>
    </row>
    <row r="1771" spans="4:4" x14ac:dyDescent="0.2">
      <c r="D1771" s="187"/>
    </row>
    <row r="1772" spans="4:4" x14ac:dyDescent="0.2">
      <c r="D1772" s="187"/>
    </row>
    <row r="1773" spans="4:4" x14ac:dyDescent="0.2">
      <c r="D1773" s="187"/>
    </row>
    <row r="1774" spans="4:4" x14ac:dyDescent="0.2">
      <c r="D1774" s="187"/>
    </row>
    <row r="1775" spans="4:4" x14ac:dyDescent="0.2">
      <c r="D1775" s="187"/>
    </row>
    <row r="1776" spans="4:4" x14ac:dyDescent="0.2">
      <c r="D1776" s="187"/>
    </row>
    <row r="1777" spans="4:4" x14ac:dyDescent="0.2">
      <c r="D1777" s="187"/>
    </row>
    <row r="1778" spans="4:4" x14ac:dyDescent="0.2">
      <c r="D1778" s="187"/>
    </row>
    <row r="1779" spans="4:4" x14ac:dyDescent="0.2">
      <c r="D1779" s="187"/>
    </row>
    <row r="1780" spans="4:4" x14ac:dyDescent="0.2">
      <c r="D1780" s="187"/>
    </row>
    <row r="1781" spans="4:4" x14ac:dyDescent="0.2">
      <c r="D1781" s="187"/>
    </row>
    <row r="1782" spans="4:4" x14ac:dyDescent="0.2">
      <c r="D1782" s="187"/>
    </row>
    <row r="1783" spans="4:4" x14ac:dyDescent="0.2">
      <c r="D1783" s="187"/>
    </row>
    <row r="1784" spans="4:4" x14ac:dyDescent="0.2">
      <c r="D1784" s="187"/>
    </row>
    <row r="1785" spans="4:4" x14ac:dyDescent="0.2">
      <c r="D1785" s="187"/>
    </row>
    <row r="1786" spans="4:4" x14ac:dyDescent="0.2">
      <c r="D1786" s="187"/>
    </row>
    <row r="1787" spans="4:4" x14ac:dyDescent="0.2">
      <c r="D1787" s="187"/>
    </row>
    <row r="1788" spans="4:4" x14ac:dyDescent="0.2">
      <c r="D1788" s="187"/>
    </row>
    <row r="1789" spans="4:4" x14ac:dyDescent="0.2">
      <c r="D1789" s="187"/>
    </row>
    <row r="1790" spans="4:4" x14ac:dyDescent="0.2">
      <c r="D1790" s="187"/>
    </row>
    <row r="1791" spans="4:4" x14ac:dyDescent="0.2">
      <c r="D1791" s="187"/>
    </row>
    <row r="1792" spans="4:4" x14ac:dyDescent="0.2">
      <c r="D1792" s="187"/>
    </row>
    <row r="1793" spans="4:4" x14ac:dyDescent="0.2">
      <c r="D1793" s="187"/>
    </row>
    <row r="1794" spans="4:4" x14ac:dyDescent="0.2">
      <c r="D1794" s="187"/>
    </row>
    <row r="1795" spans="4:4" x14ac:dyDescent="0.2">
      <c r="D1795" s="187"/>
    </row>
    <row r="1796" spans="4:4" x14ac:dyDescent="0.2">
      <c r="D1796" s="187"/>
    </row>
    <row r="1797" spans="4:4" x14ac:dyDescent="0.2">
      <c r="D1797" s="187"/>
    </row>
    <row r="1798" spans="4:4" x14ac:dyDescent="0.2">
      <c r="D1798" s="187"/>
    </row>
    <row r="1799" spans="4:4" x14ac:dyDescent="0.2">
      <c r="D1799" s="187"/>
    </row>
    <row r="1800" spans="4:4" x14ac:dyDescent="0.2">
      <c r="D1800" s="187"/>
    </row>
    <row r="1801" spans="4:4" x14ac:dyDescent="0.2">
      <c r="D1801" s="187"/>
    </row>
    <row r="1802" spans="4:4" x14ac:dyDescent="0.2">
      <c r="D1802" s="187"/>
    </row>
    <row r="1803" spans="4:4" x14ac:dyDescent="0.2">
      <c r="D1803" s="187"/>
    </row>
    <row r="1804" spans="4:4" x14ac:dyDescent="0.2">
      <c r="D1804" s="187"/>
    </row>
    <row r="1805" spans="4:4" x14ac:dyDescent="0.2">
      <c r="D1805" s="187"/>
    </row>
    <row r="1806" spans="4:4" x14ac:dyDescent="0.2">
      <c r="D1806" s="187"/>
    </row>
    <row r="1807" spans="4:4" x14ac:dyDescent="0.2">
      <c r="D1807" s="187"/>
    </row>
    <row r="1808" spans="4:4" x14ac:dyDescent="0.2">
      <c r="D1808" s="187"/>
    </row>
    <row r="1809" spans="4:4" x14ac:dyDescent="0.2">
      <c r="D1809" s="187"/>
    </row>
    <row r="1810" spans="4:4" x14ac:dyDescent="0.2">
      <c r="D1810" s="187"/>
    </row>
    <row r="1811" spans="4:4" x14ac:dyDescent="0.2">
      <c r="D1811" s="187"/>
    </row>
    <row r="1812" spans="4:4" x14ac:dyDescent="0.2">
      <c r="D1812" s="187"/>
    </row>
    <row r="1813" spans="4:4" x14ac:dyDescent="0.2">
      <c r="D1813" s="187"/>
    </row>
    <row r="1814" spans="4:4" x14ac:dyDescent="0.2">
      <c r="D1814" s="187"/>
    </row>
    <row r="1815" spans="4:4" x14ac:dyDescent="0.2">
      <c r="D1815" s="187"/>
    </row>
    <row r="1816" spans="4:4" x14ac:dyDescent="0.2">
      <c r="D1816" s="187"/>
    </row>
    <row r="1817" spans="4:4" x14ac:dyDescent="0.2">
      <c r="D1817" s="187"/>
    </row>
    <row r="1818" spans="4:4" x14ac:dyDescent="0.2">
      <c r="D1818" s="187"/>
    </row>
    <row r="1819" spans="4:4" x14ac:dyDescent="0.2">
      <c r="D1819" s="187"/>
    </row>
    <row r="1820" spans="4:4" x14ac:dyDescent="0.2">
      <c r="D1820" s="187"/>
    </row>
    <row r="1821" spans="4:4" x14ac:dyDescent="0.2">
      <c r="D1821" s="187"/>
    </row>
    <row r="1822" spans="4:4" x14ac:dyDescent="0.2">
      <c r="D1822" s="187"/>
    </row>
    <row r="1823" spans="4:4" x14ac:dyDescent="0.2">
      <c r="D1823" s="187"/>
    </row>
    <row r="1824" spans="4:4" x14ac:dyDescent="0.2">
      <c r="D1824" s="187"/>
    </row>
    <row r="1825" spans="4:4" x14ac:dyDescent="0.2">
      <c r="D1825" s="187"/>
    </row>
    <row r="1826" spans="4:4" x14ac:dyDescent="0.2">
      <c r="D1826" s="187"/>
    </row>
    <row r="1827" spans="4:4" x14ac:dyDescent="0.2">
      <c r="D1827" s="187"/>
    </row>
    <row r="1828" spans="4:4" x14ac:dyDescent="0.2">
      <c r="D1828" s="187"/>
    </row>
    <row r="1829" spans="4:4" x14ac:dyDescent="0.2">
      <c r="D1829" s="187"/>
    </row>
    <row r="1830" spans="4:4" x14ac:dyDescent="0.2">
      <c r="D1830" s="187"/>
    </row>
    <row r="1831" spans="4:4" x14ac:dyDescent="0.2">
      <c r="D1831" s="187"/>
    </row>
    <row r="1832" spans="4:4" x14ac:dyDescent="0.2">
      <c r="D1832" s="187"/>
    </row>
    <row r="1833" spans="4:4" x14ac:dyDescent="0.2">
      <c r="D1833" s="187"/>
    </row>
    <row r="1834" spans="4:4" x14ac:dyDescent="0.2">
      <c r="D1834" s="187"/>
    </row>
    <row r="1835" spans="4:4" x14ac:dyDescent="0.2">
      <c r="D1835" s="187"/>
    </row>
    <row r="1836" spans="4:4" x14ac:dyDescent="0.2">
      <c r="D1836" s="187"/>
    </row>
    <row r="1837" spans="4:4" x14ac:dyDescent="0.2">
      <c r="D1837" s="187"/>
    </row>
    <row r="1838" spans="4:4" x14ac:dyDescent="0.2">
      <c r="D1838" s="187"/>
    </row>
    <row r="1839" spans="4:4" x14ac:dyDescent="0.2">
      <c r="D1839" s="187"/>
    </row>
    <row r="1840" spans="4:4" x14ac:dyDescent="0.2">
      <c r="D1840" s="187"/>
    </row>
    <row r="1841" spans="4:4" x14ac:dyDescent="0.2">
      <c r="D1841" s="187"/>
    </row>
    <row r="1842" spans="4:4" x14ac:dyDescent="0.2">
      <c r="D1842" s="187"/>
    </row>
    <row r="1843" spans="4:4" x14ac:dyDescent="0.2">
      <c r="D1843" s="187"/>
    </row>
    <row r="1844" spans="4:4" x14ac:dyDescent="0.2">
      <c r="D1844" s="187"/>
    </row>
    <row r="1845" spans="4:4" x14ac:dyDescent="0.2">
      <c r="D1845" s="187"/>
    </row>
    <row r="1846" spans="4:4" x14ac:dyDescent="0.2">
      <c r="D1846" s="187"/>
    </row>
    <row r="1847" spans="4:4" x14ac:dyDescent="0.2">
      <c r="D1847" s="187"/>
    </row>
    <row r="1848" spans="4:4" x14ac:dyDescent="0.2">
      <c r="D1848" s="187"/>
    </row>
    <row r="1849" spans="4:4" x14ac:dyDescent="0.2">
      <c r="D1849" s="187"/>
    </row>
    <row r="1850" spans="4:4" x14ac:dyDescent="0.2">
      <c r="D1850" s="187"/>
    </row>
    <row r="1851" spans="4:4" x14ac:dyDescent="0.2">
      <c r="D1851" s="187"/>
    </row>
    <row r="1852" spans="4:4" x14ac:dyDescent="0.2">
      <c r="D1852" s="187"/>
    </row>
    <row r="1853" spans="4:4" x14ac:dyDescent="0.2">
      <c r="D1853" s="187"/>
    </row>
    <row r="1854" spans="4:4" x14ac:dyDescent="0.2">
      <c r="D1854" s="187"/>
    </row>
    <row r="1855" spans="4:4" x14ac:dyDescent="0.2">
      <c r="D1855" s="187"/>
    </row>
    <row r="1856" spans="4:4" x14ac:dyDescent="0.2">
      <c r="D1856" s="187"/>
    </row>
    <row r="1857" spans="4:4" x14ac:dyDescent="0.2">
      <c r="D1857" s="187"/>
    </row>
    <row r="1858" spans="4:4" x14ac:dyDescent="0.2">
      <c r="D1858" s="187"/>
    </row>
    <row r="1859" spans="4:4" x14ac:dyDescent="0.2">
      <c r="D1859" s="187"/>
    </row>
    <row r="1860" spans="4:4" x14ac:dyDescent="0.2">
      <c r="D1860" s="187"/>
    </row>
    <row r="1861" spans="4:4" x14ac:dyDescent="0.2">
      <c r="D1861" s="187"/>
    </row>
    <row r="1862" spans="4:4" x14ac:dyDescent="0.2">
      <c r="D1862" s="187"/>
    </row>
    <row r="1863" spans="4:4" x14ac:dyDescent="0.2">
      <c r="D1863" s="187"/>
    </row>
    <row r="1864" spans="4:4" x14ac:dyDescent="0.2">
      <c r="D1864" s="187"/>
    </row>
    <row r="1865" spans="4:4" x14ac:dyDescent="0.2">
      <c r="D1865" s="187"/>
    </row>
    <row r="1866" spans="4:4" x14ac:dyDescent="0.2">
      <c r="D1866" s="187"/>
    </row>
    <row r="1867" spans="4:4" x14ac:dyDescent="0.2">
      <c r="D1867" s="187"/>
    </row>
    <row r="1868" spans="4:4" x14ac:dyDescent="0.2">
      <c r="D1868" s="187"/>
    </row>
    <row r="1869" spans="4:4" x14ac:dyDescent="0.2">
      <c r="D1869" s="187"/>
    </row>
    <row r="1870" spans="4:4" x14ac:dyDescent="0.2">
      <c r="D1870" s="187"/>
    </row>
    <row r="1871" spans="4:4" x14ac:dyDescent="0.2">
      <c r="D1871" s="187"/>
    </row>
    <row r="1872" spans="4:4" x14ac:dyDescent="0.2">
      <c r="D1872" s="187"/>
    </row>
    <row r="1873" spans="4:4" x14ac:dyDescent="0.2">
      <c r="D1873" s="187"/>
    </row>
    <row r="1874" spans="4:4" x14ac:dyDescent="0.2">
      <c r="D1874" s="187"/>
    </row>
    <row r="1875" spans="4:4" x14ac:dyDescent="0.2">
      <c r="D1875" s="187"/>
    </row>
    <row r="1876" spans="4:4" x14ac:dyDescent="0.2">
      <c r="D1876" s="187"/>
    </row>
    <row r="1877" spans="4:4" x14ac:dyDescent="0.2">
      <c r="D1877" s="187"/>
    </row>
    <row r="1878" spans="4:4" x14ac:dyDescent="0.2">
      <c r="D1878" s="187"/>
    </row>
    <row r="1879" spans="4:4" x14ac:dyDescent="0.2">
      <c r="D1879" s="187"/>
    </row>
    <row r="1880" spans="4:4" x14ac:dyDescent="0.2">
      <c r="D1880" s="187"/>
    </row>
    <row r="1881" spans="4:4" x14ac:dyDescent="0.2">
      <c r="D1881" s="187"/>
    </row>
    <row r="1882" spans="4:4" x14ac:dyDescent="0.2">
      <c r="D1882" s="187"/>
    </row>
    <row r="1883" spans="4:4" x14ac:dyDescent="0.2">
      <c r="D1883" s="187"/>
    </row>
    <row r="1884" spans="4:4" x14ac:dyDescent="0.2">
      <c r="D1884" s="187"/>
    </row>
    <row r="1885" spans="4:4" x14ac:dyDescent="0.2">
      <c r="D1885" s="187"/>
    </row>
    <row r="1886" spans="4:4" x14ac:dyDescent="0.2">
      <c r="D1886" s="187"/>
    </row>
    <row r="1887" spans="4:4" x14ac:dyDescent="0.2">
      <c r="D1887" s="187"/>
    </row>
    <row r="1888" spans="4:4" x14ac:dyDescent="0.2">
      <c r="D1888" s="187"/>
    </row>
    <row r="1889" spans="4:4" x14ac:dyDescent="0.2">
      <c r="D1889" s="187"/>
    </row>
    <row r="1890" spans="4:4" x14ac:dyDescent="0.2">
      <c r="D1890" s="187"/>
    </row>
    <row r="1891" spans="4:4" x14ac:dyDescent="0.2">
      <c r="D1891" s="187"/>
    </row>
    <row r="1892" spans="4:4" x14ac:dyDescent="0.2">
      <c r="D1892" s="187"/>
    </row>
    <row r="1893" spans="4:4" x14ac:dyDescent="0.2">
      <c r="D1893" s="187"/>
    </row>
    <row r="1894" spans="4:4" x14ac:dyDescent="0.2">
      <c r="D1894" s="187"/>
    </row>
    <row r="1895" spans="4:4" x14ac:dyDescent="0.2">
      <c r="D1895" s="187"/>
    </row>
    <row r="1896" spans="4:4" x14ac:dyDescent="0.2">
      <c r="D1896" s="187"/>
    </row>
    <row r="1897" spans="4:4" x14ac:dyDescent="0.2">
      <c r="D1897" s="187"/>
    </row>
    <row r="1898" spans="4:4" x14ac:dyDescent="0.2">
      <c r="D1898" s="187"/>
    </row>
    <row r="1899" spans="4:4" x14ac:dyDescent="0.2">
      <c r="D1899" s="187"/>
    </row>
    <row r="1900" spans="4:4" x14ac:dyDescent="0.2">
      <c r="D1900" s="187"/>
    </row>
    <row r="1901" spans="4:4" x14ac:dyDescent="0.2">
      <c r="D1901" s="187"/>
    </row>
    <row r="1902" spans="4:4" x14ac:dyDescent="0.2">
      <c r="D1902" s="187"/>
    </row>
    <row r="1903" spans="4:4" x14ac:dyDescent="0.2">
      <c r="D1903" s="187"/>
    </row>
    <row r="1904" spans="4:4" x14ac:dyDescent="0.2">
      <c r="D1904" s="187"/>
    </row>
    <row r="1905" spans="4:4" x14ac:dyDescent="0.2">
      <c r="D1905" s="187"/>
    </row>
    <row r="1906" spans="4:4" x14ac:dyDescent="0.2">
      <c r="D1906" s="187"/>
    </row>
    <row r="1907" spans="4:4" x14ac:dyDescent="0.2">
      <c r="D1907" s="187"/>
    </row>
    <row r="1908" spans="4:4" x14ac:dyDescent="0.2">
      <c r="D1908" s="187"/>
    </row>
    <row r="1909" spans="4:4" x14ac:dyDescent="0.2">
      <c r="D1909" s="187"/>
    </row>
    <row r="1910" spans="4:4" x14ac:dyDescent="0.2">
      <c r="D1910" s="187"/>
    </row>
    <row r="1911" spans="4:4" x14ac:dyDescent="0.2">
      <c r="D1911" s="187"/>
    </row>
    <row r="1912" spans="4:4" x14ac:dyDescent="0.2">
      <c r="D1912" s="187"/>
    </row>
    <row r="1913" spans="4:4" x14ac:dyDescent="0.2">
      <c r="D1913" s="187"/>
    </row>
    <row r="1914" spans="4:4" x14ac:dyDescent="0.2">
      <c r="D1914" s="187"/>
    </row>
    <row r="1915" spans="4:4" x14ac:dyDescent="0.2">
      <c r="D1915" s="187"/>
    </row>
    <row r="1916" spans="4:4" x14ac:dyDescent="0.2">
      <c r="D1916" s="187"/>
    </row>
    <row r="1917" spans="4:4" x14ac:dyDescent="0.2">
      <c r="D1917" s="187"/>
    </row>
    <row r="1918" spans="4:4" x14ac:dyDescent="0.2">
      <c r="D1918" s="187"/>
    </row>
    <row r="1919" spans="4:4" x14ac:dyDescent="0.2">
      <c r="D1919" s="187"/>
    </row>
    <row r="1920" spans="4:4" x14ac:dyDescent="0.2">
      <c r="D1920" s="187"/>
    </row>
    <row r="1921" spans="4:4" x14ac:dyDescent="0.2">
      <c r="D1921" s="187"/>
    </row>
    <row r="1922" spans="4:4" x14ac:dyDescent="0.2">
      <c r="D1922" s="187"/>
    </row>
    <row r="1923" spans="4:4" x14ac:dyDescent="0.2">
      <c r="D1923" s="187"/>
    </row>
    <row r="1924" spans="4:4" x14ac:dyDescent="0.2">
      <c r="D1924" s="187"/>
    </row>
    <row r="1925" spans="4:4" x14ac:dyDescent="0.2">
      <c r="D1925" s="187"/>
    </row>
    <row r="1926" spans="4:4" x14ac:dyDescent="0.2">
      <c r="D1926" s="187"/>
    </row>
    <row r="1927" spans="4:4" x14ac:dyDescent="0.2">
      <c r="D1927" s="187"/>
    </row>
    <row r="1928" spans="4:4" x14ac:dyDescent="0.2">
      <c r="D1928" s="187"/>
    </row>
    <row r="1929" spans="4:4" x14ac:dyDescent="0.2">
      <c r="D1929" s="187"/>
    </row>
    <row r="1930" spans="4:4" x14ac:dyDescent="0.2">
      <c r="D1930" s="187"/>
    </row>
    <row r="1931" spans="4:4" x14ac:dyDescent="0.2">
      <c r="D1931" s="187"/>
    </row>
    <row r="1932" spans="4:4" x14ac:dyDescent="0.2">
      <c r="D1932" s="187"/>
    </row>
    <row r="1933" spans="4:4" x14ac:dyDescent="0.2">
      <c r="D1933" s="187"/>
    </row>
    <row r="1934" spans="4:4" x14ac:dyDescent="0.2">
      <c r="D1934" s="187"/>
    </row>
    <row r="1935" spans="4:4" x14ac:dyDescent="0.2">
      <c r="D1935" s="187"/>
    </row>
    <row r="1936" spans="4:4" x14ac:dyDescent="0.2">
      <c r="D1936" s="187"/>
    </row>
    <row r="1937" spans="4:4" x14ac:dyDescent="0.2">
      <c r="D1937" s="187"/>
    </row>
    <row r="1938" spans="4:4" x14ac:dyDescent="0.2">
      <c r="D1938" s="187"/>
    </row>
    <row r="1939" spans="4:4" x14ac:dyDescent="0.2">
      <c r="D1939" s="187"/>
    </row>
    <row r="1940" spans="4:4" x14ac:dyDescent="0.2">
      <c r="D1940" s="187"/>
    </row>
    <row r="1941" spans="4:4" x14ac:dyDescent="0.2">
      <c r="D1941" s="187"/>
    </row>
    <row r="1942" spans="4:4" x14ac:dyDescent="0.2">
      <c r="D1942" s="187"/>
    </row>
    <row r="1943" spans="4:4" x14ac:dyDescent="0.2">
      <c r="D1943" s="187"/>
    </row>
    <row r="1944" spans="4:4" x14ac:dyDescent="0.2">
      <c r="D1944" s="187"/>
    </row>
    <row r="1945" spans="4:4" x14ac:dyDescent="0.2">
      <c r="D1945" s="187"/>
    </row>
    <row r="1946" spans="4:4" x14ac:dyDescent="0.2">
      <c r="D1946" s="187"/>
    </row>
    <row r="1947" spans="4:4" x14ac:dyDescent="0.2">
      <c r="D1947" s="187"/>
    </row>
    <row r="1948" spans="4:4" x14ac:dyDescent="0.2">
      <c r="D1948" s="187"/>
    </row>
    <row r="1949" spans="4:4" x14ac:dyDescent="0.2">
      <c r="D1949" s="187"/>
    </row>
    <row r="1950" spans="4:4" x14ac:dyDescent="0.2">
      <c r="D1950" s="187"/>
    </row>
    <row r="1951" spans="4:4" x14ac:dyDescent="0.2">
      <c r="D1951" s="187"/>
    </row>
    <row r="1952" spans="4:4" x14ac:dyDescent="0.2">
      <c r="D1952" s="187"/>
    </row>
    <row r="1953" spans="4:4" x14ac:dyDescent="0.2">
      <c r="D1953" s="187"/>
    </row>
    <row r="1954" spans="4:4" x14ac:dyDescent="0.2">
      <c r="D1954" s="187"/>
    </row>
    <row r="1955" spans="4:4" x14ac:dyDescent="0.2">
      <c r="D1955" s="187"/>
    </row>
    <row r="1956" spans="4:4" x14ac:dyDescent="0.2">
      <c r="D1956" s="187"/>
    </row>
    <row r="1957" spans="4:4" x14ac:dyDescent="0.2">
      <c r="D1957" s="187"/>
    </row>
    <row r="1958" spans="4:4" x14ac:dyDescent="0.2">
      <c r="D1958" s="187"/>
    </row>
    <row r="1959" spans="4:4" x14ac:dyDescent="0.2">
      <c r="D1959" s="187"/>
    </row>
    <row r="1960" spans="4:4" x14ac:dyDescent="0.2">
      <c r="D1960" s="187"/>
    </row>
    <row r="1961" spans="4:4" x14ac:dyDescent="0.2">
      <c r="D1961" s="187"/>
    </row>
    <row r="1962" spans="4:4" x14ac:dyDescent="0.2">
      <c r="D1962" s="187"/>
    </row>
    <row r="1963" spans="4:4" x14ac:dyDescent="0.2">
      <c r="D1963" s="187"/>
    </row>
    <row r="1964" spans="4:4" x14ac:dyDescent="0.2">
      <c r="D1964" s="187"/>
    </row>
    <row r="1965" spans="4:4" x14ac:dyDescent="0.2">
      <c r="D1965" s="187"/>
    </row>
    <row r="1966" spans="4:4" x14ac:dyDescent="0.2">
      <c r="D1966" s="187"/>
    </row>
    <row r="1967" spans="4:4" x14ac:dyDescent="0.2">
      <c r="D1967" s="187"/>
    </row>
    <row r="1968" spans="4:4" x14ac:dyDescent="0.2">
      <c r="D1968" s="187"/>
    </row>
    <row r="1969" spans="4:4" x14ac:dyDescent="0.2">
      <c r="D1969" s="187"/>
    </row>
    <row r="1970" spans="4:4" x14ac:dyDescent="0.2">
      <c r="D1970" s="187"/>
    </row>
    <row r="1971" spans="4:4" x14ac:dyDescent="0.2">
      <c r="D1971" s="187"/>
    </row>
    <row r="1972" spans="4:4" x14ac:dyDescent="0.2">
      <c r="D1972" s="187"/>
    </row>
    <row r="1973" spans="4:4" x14ac:dyDescent="0.2">
      <c r="D1973" s="187"/>
    </row>
    <row r="1974" spans="4:4" x14ac:dyDescent="0.2">
      <c r="D1974" s="187"/>
    </row>
    <row r="1975" spans="4:4" x14ac:dyDescent="0.2">
      <c r="D1975" s="187"/>
    </row>
    <row r="1976" spans="4:4" x14ac:dyDescent="0.2">
      <c r="D1976" s="187"/>
    </row>
    <row r="1977" spans="4:4" x14ac:dyDescent="0.2">
      <c r="D1977" s="187"/>
    </row>
    <row r="1978" spans="4:4" x14ac:dyDescent="0.2">
      <c r="D1978" s="187"/>
    </row>
    <row r="1979" spans="4:4" x14ac:dyDescent="0.2">
      <c r="D1979" s="187"/>
    </row>
    <row r="1980" spans="4:4" x14ac:dyDescent="0.2">
      <c r="D1980" s="187"/>
    </row>
    <row r="1981" spans="4:4" x14ac:dyDescent="0.2">
      <c r="D1981" s="187"/>
    </row>
    <row r="1982" spans="4:4" x14ac:dyDescent="0.2">
      <c r="D1982" s="187"/>
    </row>
    <row r="1983" spans="4:4" x14ac:dyDescent="0.2">
      <c r="D1983" s="187"/>
    </row>
    <row r="1984" spans="4:4" x14ac:dyDescent="0.2">
      <c r="D1984" s="187"/>
    </row>
    <row r="1985" spans="4:4" x14ac:dyDescent="0.2">
      <c r="D1985" s="187"/>
    </row>
    <row r="1986" spans="4:4" x14ac:dyDescent="0.2">
      <c r="D1986" s="187"/>
    </row>
    <row r="1987" spans="4:4" x14ac:dyDescent="0.2">
      <c r="D1987" s="187"/>
    </row>
    <row r="1988" spans="4:4" x14ac:dyDescent="0.2">
      <c r="D1988" s="187"/>
    </row>
    <row r="1989" spans="4:4" x14ac:dyDescent="0.2">
      <c r="D1989" s="187"/>
    </row>
    <row r="1990" spans="4:4" x14ac:dyDescent="0.2">
      <c r="D1990" s="187"/>
    </row>
    <row r="1991" spans="4:4" x14ac:dyDescent="0.2">
      <c r="D1991" s="187"/>
    </row>
    <row r="1992" spans="4:4" x14ac:dyDescent="0.2">
      <c r="D1992" s="187"/>
    </row>
    <row r="1993" spans="4:4" x14ac:dyDescent="0.2">
      <c r="D1993" s="187"/>
    </row>
    <row r="1994" spans="4:4" x14ac:dyDescent="0.2">
      <c r="D1994" s="187"/>
    </row>
    <row r="1995" spans="4:4" x14ac:dyDescent="0.2">
      <c r="D1995" s="187"/>
    </row>
    <row r="1996" spans="4:4" x14ac:dyDescent="0.2">
      <c r="D1996" s="187"/>
    </row>
    <row r="1997" spans="4:4" x14ac:dyDescent="0.2">
      <c r="D1997" s="187"/>
    </row>
    <row r="1998" spans="4:4" x14ac:dyDescent="0.2">
      <c r="D1998" s="187"/>
    </row>
    <row r="1999" spans="4:4" x14ac:dyDescent="0.2">
      <c r="D1999" s="187"/>
    </row>
    <row r="2000" spans="4:4" x14ac:dyDescent="0.2">
      <c r="D2000" s="187"/>
    </row>
    <row r="2001" spans="4:4" x14ac:dyDescent="0.2">
      <c r="D2001" s="187"/>
    </row>
    <row r="2002" spans="4:4" x14ac:dyDescent="0.2">
      <c r="D2002" s="187"/>
    </row>
    <row r="2003" spans="4:4" x14ac:dyDescent="0.2">
      <c r="D2003" s="187"/>
    </row>
    <row r="2004" spans="4:4" x14ac:dyDescent="0.2">
      <c r="D2004" s="187"/>
    </row>
    <row r="2005" spans="4:4" x14ac:dyDescent="0.2">
      <c r="D2005" s="187"/>
    </row>
    <row r="2006" spans="4:4" x14ac:dyDescent="0.2">
      <c r="D2006" s="187"/>
    </row>
    <row r="2007" spans="4:4" x14ac:dyDescent="0.2">
      <c r="D2007" s="187"/>
    </row>
    <row r="2008" spans="4:4" x14ac:dyDescent="0.2">
      <c r="D2008" s="187"/>
    </row>
    <row r="2009" spans="4:4" x14ac:dyDescent="0.2">
      <c r="D2009" s="187"/>
    </row>
    <row r="2010" spans="4:4" x14ac:dyDescent="0.2">
      <c r="D2010" s="187"/>
    </row>
    <row r="2011" spans="4:4" x14ac:dyDescent="0.2">
      <c r="D2011" s="187"/>
    </row>
    <row r="2012" spans="4:4" x14ac:dyDescent="0.2">
      <c r="D2012" s="187"/>
    </row>
    <row r="2013" spans="4:4" x14ac:dyDescent="0.2">
      <c r="D2013" s="187"/>
    </row>
    <row r="2014" spans="4:4" x14ac:dyDescent="0.2">
      <c r="D2014" s="187"/>
    </row>
    <row r="2015" spans="4:4" x14ac:dyDescent="0.2">
      <c r="D2015" s="187"/>
    </row>
    <row r="2016" spans="4:4" x14ac:dyDescent="0.2">
      <c r="D2016" s="187"/>
    </row>
    <row r="2017" spans="4:4" x14ac:dyDescent="0.2">
      <c r="D2017" s="187"/>
    </row>
    <row r="2018" spans="4:4" x14ac:dyDescent="0.2">
      <c r="D2018" s="187"/>
    </row>
    <row r="2019" spans="4:4" x14ac:dyDescent="0.2">
      <c r="D2019" s="187"/>
    </row>
    <row r="2020" spans="4:4" x14ac:dyDescent="0.2">
      <c r="D2020" s="187"/>
    </row>
    <row r="2021" spans="4:4" x14ac:dyDescent="0.2">
      <c r="D2021" s="187"/>
    </row>
    <row r="2022" spans="4:4" x14ac:dyDescent="0.2">
      <c r="D2022" s="187"/>
    </row>
    <row r="2023" spans="4:4" x14ac:dyDescent="0.2">
      <c r="D2023" s="187"/>
    </row>
    <row r="2024" spans="4:4" x14ac:dyDescent="0.2">
      <c r="D2024" s="187"/>
    </row>
    <row r="2025" spans="4:4" x14ac:dyDescent="0.2">
      <c r="D2025" s="187"/>
    </row>
    <row r="2026" spans="4:4" x14ac:dyDescent="0.2">
      <c r="D2026" s="187"/>
    </row>
    <row r="2027" spans="4:4" x14ac:dyDescent="0.2">
      <c r="D2027" s="187"/>
    </row>
    <row r="2028" spans="4:4" x14ac:dyDescent="0.2">
      <c r="D2028" s="187"/>
    </row>
    <row r="2029" spans="4:4" x14ac:dyDescent="0.2">
      <c r="D2029" s="187"/>
    </row>
    <row r="2030" spans="4:4" x14ac:dyDescent="0.2">
      <c r="D2030" s="187"/>
    </row>
    <row r="2031" spans="4:4" x14ac:dyDescent="0.2">
      <c r="D2031" s="187"/>
    </row>
    <row r="2032" spans="4:4" x14ac:dyDescent="0.2">
      <c r="D2032" s="187"/>
    </row>
    <row r="2033" spans="4:4" x14ac:dyDescent="0.2">
      <c r="D2033" s="187"/>
    </row>
    <row r="2034" spans="4:4" x14ac:dyDescent="0.2">
      <c r="D2034" s="187"/>
    </row>
    <row r="2035" spans="4:4" x14ac:dyDescent="0.2">
      <c r="D2035" s="187"/>
    </row>
    <row r="2036" spans="4:4" x14ac:dyDescent="0.2">
      <c r="D2036" s="187"/>
    </row>
    <row r="2037" spans="4:4" x14ac:dyDescent="0.2">
      <c r="D2037" s="187"/>
    </row>
    <row r="2038" spans="4:4" x14ac:dyDescent="0.2">
      <c r="D2038" s="187"/>
    </row>
    <row r="2039" spans="4:4" x14ac:dyDescent="0.2">
      <c r="D2039" s="187"/>
    </row>
    <row r="2040" spans="4:4" x14ac:dyDescent="0.2">
      <c r="D2040" s="187"/>
    </row>
    <row r="2041" spans="4:4" x14ac:dyDescent="0.2">
      <c r="D2041" s="187"/>
    </row>
    <row r="2042" spans="4:4" x14ac:dyDescent="0.2">
      <c r="D2042" s="187"/>
    </row>
    <row r="2043" spans="4:4" x14ac:dyDescent="0.2">
      <c r="D2043" s="187"/>
    </row>
    <row r="2044" spans="4:4" x14ac:dyDescent="0.2">
      <c r="D2044" s="187"/>
    </row>
    <row r="2045" spans="4:4" x14ac:dyDescent="0.2">
      <c r="D2045" s="187"/>
    </row>
    <row r="2046" spans="4:4" x14ac:dyDescent="0.2">
      <c r="D2046" s="187"/>
    </row>
    <row r="2047" spans="4:4" x14ac:dyDescent="0.2">
      <c r="D2047" s="187"/>
    </row>
    <row r="2048" spans="4:4" x14ac:dyDescent="0.2">
      <c r="D2048" s="187"/>
    </row>
    <row r="2049" spans="4:4" x14ac:dyDescent="0.2">
      <c r="D2049" s="187"/>
    </row>
    <row r="2050" spans="4:4" x14ac:dyDescent="0.2">
      <c r="D2050" s="187"/>
    </row>
    <row r="2051" spans="4:4" x14ac:dyDescent="0.2">
      <c r="D2051" s="187"/>
    </row>
    <row r="2052" spans="4:4" x14ac:dyDescent="0.2">
      <c r="D2052" s="187"/>
    </row>
    <row r="2053" spans="4:4" x14ac:dyDescent="0.2">
      <c r="D2053" s="187"/>
    </row>
    <row r="2054" spans="4:4" x14ac:dyDescent="0.2">
      <c r="D2054" s="187"/>
    </row>
    <row r="2055" spans="4:4" x14ac:dyDescent="0.2">
      <c r="D2055" s="187"/>
    </row>
    <row r="2056" spans="4:4" x14ac:dyDescent="0.2">
      <c r="D2056" s="187"/>
    </row>
    <row r="2057" spans="4:4" x14ac:dyDescent="0.2">
      <c r="D2057" s="187"/>
    </row>
    <row r="2058" spans="4:4" x14ac:dyDescent="0.2">
      <c r="D2058" s="187"/>
    </row>
    <row r="2059" spans="4:4" x14ac:dyDescent="0.2">
      <c r="D2059" s="187"/>
    </row>
    <row r="2060" spans="4:4" x14ac:dyDescent="0.2">
      <c r="D2060" s="187"/>
    </row>
    <row r="2061" spans="4:4" x14ac:dyDescent="0.2">
      <c r="D2061" s="187"/>
    </row>
    <row r="2062" spans="4:4" x14ac:dyDescent="0.2">
      <c r="D2062" s="187"/>
    </row>
    <row r="2063" spans="4:4" x14ac:dyDescent="0.2">
      <c r="D2063" s="187"/>
    </row>
    <row r="2064" spans="4:4" x14ac:dyDescent="0.2">
      <c r="D2064" s="187"/>
    </row>
    <row r="2065" spans="4:4" x14ac:dyDescent="0.2">
      <c r="D2065" s="187"/>
    </row>
    <row r="2066" spans="4:4" x14ac:dyDescent="0.2">
      <c r="D2066" s="187"/>
    </row>
    <row r="2067" spans="4:4" x14ac:dyDescent="0.2">
      <c r="D2067" s="187"/>
    </row>
    <row r="2068" spans="4:4" x14ac:dyDescent="0.2">
      <c r="D2068" s="187"/>
    </row>
    <row r="2069" spans="4:4" x14ac:dyDescent="0.2">
      <c r="D2069" s="187"/>
    </row>
    <row r="2070" spans="4:4" x14ac:dyDescent="0.2">
      <c r="D2070" s="187"/>
    </row>
    <row r="2071" spans="4:4" x14ac:dyDescent="0.2">
      <c r="D2071" s="187"/>
    </row>
    <row r="2072" spans="4:4" x14ac:dyDescent="0.2">
      <c r="D2072" s="187"/>
    </row>
    <row r="2073" spans="4:4" x14ac:dyDescent="0.2">
      <c r="D2073" s="187"/>
    </row>
    <row r="2074" spans="4:4" x14ac:dyDescent="0.2">
      <c r="D2074" s="187"/>
    </row>
    <row r="2075" spans="4:4" x14ac:dyDescent="0.2">
      <c r="D2075" s="187"/>
    </row>
    <row r="2076" spans="4:4" x14ac:dyDescent="0.2">
      <c r="D2076" s="187"/>
    </row>
    <row r="2077" spans="4:4" x14ac:dyDescent="0.2">
      <c r="D2077" s="187"/>
    </row>
    <row r="2078" spans="4:4" x14ac:dyDescent="0.2">
      <c r="D2078" s="187"/>
    </row>
    <row r="2079" spans="4:4" x14ac:dyDescent="0.2">
      <c r="D2079" s="187"/>
    </row>
    <row r="2080" spans="4:4" x14ac:dyDescent="0.2">
      <c r="D2080" s="187"/>
    </row>
    <row r="2081" spans="4:4" x14ac:dyDescent="0.2">
      <c r="D2081" s="187"/>
    </row>
    <row r="2082" spans="4:4" x14ac:dyDescent="0.2">
      <c r="D2082" s="187"/>
    </row>
    <row r="2083" spans="4:4" x14ac:dyDescent="0.2">
      <c r="D2083" s="187"/>
    </row>
    <row r="2084" spans="4:4" x14ac:dyDescent="0.2">
      <c r="D2084" s="187"/>
    </row>
    <row r="2085" spans="4:4" x14ac:dyDescent="0.2">
      <c r="D2085" s="187"/>
    </row>
    <row r="2086" spans="4:4" x14ac:dyDescent="0.2">
      <c r="D2086" s="187"/>
    </row>
    <row r="2087" spans="4:4" x14ac:dyDescent="0.2">
      <c r="D2087" s="187"/>
    </row>
    <row r="2088" spans="4:4" x14ac:dyDescent="0.2">
      <c r="D2088" s="187"/>
    </row>
    <row r="2089" spans="4:4" x14ac:dyDescent="0.2">
      <c r="D2089" s="187"/>
    </row>
    <row r="2090" spans="4:4" x14ac:dyDescent="0.2">
      <c r="D2090" s="187"/>
    </row>
    <row r="2091" spans="4:4" x14ac:dyDescent="0.2">
      <c r="D2091" s="187"/>
    </row>
    <row r="2092" spans="4:4" x14ac:dyDescent="0.2">
      <c r="D2092" s="187"/>
    </row>
    <row r="2093" spans="4:4" x14ac:dyDescent="0.2">
      <c r="D2093" s="187"/>
    </row>
    <row r="2094" spans="4:4" x14ac:dyDescent="0.2">
      <c r="D2094" s="187"/>
    </row>
    <row r="2095" spans="4:4" x14ac:dyDescent="0.2">
      <c r="D2095" s="187"/>
    </row>
    <row r="2096" spans="4:4" x14ac:dyDescent="0.2">
      <c r="D2096" s="187"/>
    </row>
    <row r="2097" spans="4:4" x14ac:dyDescent="0.2">
      <c r="D2097" s="187"/>
    </row>
    <row r="2098" spans="4:4" x14ac:dyDescent="0.2">
      <c r="D2098" s="187"/>
    </row>
    <row r="2099" spans="4:4" x14ac:dyDescent="0.2">
      <c r="D2099" s="187"/>
    </row>
    <row r="2100" spans="4:4" x14ac:dyDescent="0.2">
      <c r="D2100" s="187"/>
    </row>
    <row r="2101" spans="4:4" x14ac:dyDescent="0.2">
      <c r="D2101" s="187"/>
    </row>
    <row r="2102" spans="4:4" x14ac:dyDescent="0.2">
      <c r="D2102" s="187"/>
    </row>
    <row r="2103" spans="4:4" x14ac:dyDescent="0.2">
      <c r="D2103" s="187"/>
    </row>
    <row r="2104" spans="4:4" x14ac:dyDescent="0.2">
      <c r="D2104" s="187"/>
    </row>
    <row r="2105" spans="4:4" x14ac:dyDescent="0.2">
      <c r="D2105" s="187"/>
    </row>
    <row r="2106" spans="4:4" x14ac:dyDescent="0.2">
      <c r="D2106" s="187"/>
    </row>
    <row r="2107" spans="4:4" x14ac:dyDescent="0.2">
      <c r="D2107" s="187"/>
    </row>
    <row r="2108" spans="4:4" x14ac:dyDescent="0.2">
      <c r="D2108" s="187"/>
    </row>
    <row r="2109" spans="4:4" x14ac:dyDescent="0.2">
      <c r="D2109" s="187"/>
    </row>
    <row r="2110" spans="4:4" x14ac:dyDescent="0.2">
      <c r="D2110" s="187"/>
    </row>
    <row r="2111" spans="4:4" x14ac:dyDescent="0.2">
      <c r="D2111" s="187"/>
    </row>
    <row r="2112" spans="4:4" x14ac:dyDescent="0.2">
      <c r="D2112" s="187"/>
    </row>
    <row r="2113" spans="4:4" x14ac:dyDescent="0.2">
      <c r="D2113" s="187"/>
    </row>
    <row r="2114" spans="4:4" x14ac:dyDescent="0.2">
      <c r="D2114" s="187"/>
    </row>
    <row r="2115" spans="4:4" x14ac:dyDescent="0.2">
      <c r="D2115" s="187"/>
    </row>
    <row r="2116" spans="4:4" x14ac:dyDescent="0.2">
      <c r="D2116" s="187"/>
    </row>
    <row r="2117" spans="4:4" x14ac:dyDescent="0.2">
      <c r="D2117" s="187"/>
    </row>
    <row r="2118" spans="4:4" x14ac:dyDescent="0.2">
      <c r="D2118" s="187"/>
    </row>
    <row r="2119" spans="4:4" x14ac:dyDescent="0.2">
      <c r="D2119" s="187"/>
    </row>
    <row r="2120" spans="4:4" x14ac:dyDescent="0.2">
      <c r="D2120" s="187"/>
    </row>
    <row r="2121" spans="4:4" x14ac:dyDescent="0.2">
      <c r="D2121" s="187"/>
    </row>
    <row r="2122" spans="4:4" x14ac:dyDescent="0.2">
      <c r="D2122" s="187"/>
    </row>
    <row r="2123" spans="4:4" x14ac:dyDescent="0.2">
      <c r="D2123" s="187"/>
    </row>
    <row r="2124" spans="4:4" x14ac:dyDescent="0.2">
      <c r="D2124" s="187"/>
    </row>
    <row r="2125" spans="4:4" x14ac:dyDescent="0.2">
      <c r="D2125" s="187"/>
    </row>
    <row r="2126" spans="4:4" x14ac:dyDescent="0.2">
      <c r="D2126" s="187"/>
    </row>
    <row r="2127" spans="4:4" x14ac:dyDescent="0.2">
      <c r="D2127" s="187"/>
    </row>
    <row r="2128" spans="4:4" x14ac:dyDescent="0.2">
      <c r="D2128" s="187"/>
    </row>
    <row r="2129" spans="4:4" x14ac:dyDescent="0.2">
      <c r="D2129" s="187"/>
    </row>
    <row r="2130" spans="4:4" x14ac:dyDescent="0.2">
      <c r="D2130" s="187"/>
    </row>
    <row r="2131" spans="4:4" x14ac:dyDescent="0.2">
      <c r="D2131" s="187"/>
    </row>
    <row r="2132" spans="4:4" x14ac:dyDescent="0.2">
      <c r="D2132" s="187"/>
    </row>
    <row r="2133" spans="4:4" x14ac:dyDescent="0.2">
      <c r="D2133" s="187"/>
    </row>
    <row r="2134" spans="4:4" x14ac:dyDescent="0.2">
      <c r="D2134" s="187"/>
    </row>
    <row r="2135" spans="4:4" x14ac:dyDescent="0.2">
      <c r="D2135" s="187"/>
    </row>
    <row r="2136" spans="4:4" x14ac:dyDescent="0.2">
      <c r="D2136" s="187"/>
    </row>
    <row r="2137" spans="4:4" x14ac:dyDescent="0.2">
      <c r="D2137" s="187"/>
    </row>
    <row r="2138" spans="4:4" x14ac:dyDescent="0.2">
      <c r="D2138" s="187"/>
    </row>
    <row r="2139" spans="4:4" x14ac:dyDescent="0.2">
      <c r="D2139" s="187"/>
    </row>
    <row r="2140" spans="4:4" x14ac:dyDescent="0.2">
      <c r="D2140" s="187"/>
    </row>
    <row r="2141" spans="4:4" x14ac:dyDescent="0.2">
      <c r="D2141" s="187"/>
    </row>
    <row r="2142" spans="4:4" x14ac:dyDescent="0.2">
      <c r="D2142" s="187"/>
    </row>
    <row r="2143" spans="4:4" x14ac:dyDescent="0.2">
      <c r="D2143" s="187"/>
    </row>
    <row r="2144" spans="4:4" x14ac:dyDescent="0.2">
      <c r="D2144" s="187"/>
    </row>
    <row r="2145" spans="4:4" x14ac:dyDescent="0.2">
      <c r="D2145" s="187"/>
    </row>
    <row r="2146" spans="4:4" x14ac:dyDescent="0.2">
      <c r="D2146" s="187"/>
    </row>
    <row r="2147" spans="4:4" x14ac:dyDescent="0.2">
      <c r="D2147" s="187"/>
    </row>
    <row r="2148" spans="4:4" x14ac:dyDescent="0.2">
      <c r="D2148" s="187"/>
    </row>
    <row r="2149" spans="4:4" x14ac:dyDescent="0.2">
      <c r="D2149" s="187"/>
    </row>
    <row r="2150" spans="4:4" x14ac:dyDescent="0.2">
      <c r="D2150" s="187"/>
    </row>
    <row r="2151" spans="4:4" x14ac:dyDescent="0.2">
      <c r="D2151" s="187"/>
    </row>
    <row r="2152" spans="4:4" x14ac:dyDescent="0.2">
      <c r="D2152" s="187"/>
    </row>
    <row r="2153" spans="4:4" x14ac:dyDescent="0.2">
      <c r="D2153" s="187"/>
    </row>
    <row r="2154" spans="4:4" x14ac:dyDescent="0.2">
      <c r="D2154" s="187"/>
    </row>
    <row r="2155" spans="4:4" x14ac:dyDescent="0.2">
      <c r="D2155" s="187"/>
    </row>
    <row r="2156" spans="4:4" x14ac:dyDescent="0.2">
      <c r="D2156" s="187"/>
    </row>
    <row r="2157" spans="4:4" x14ac:dyDescent="0.2">
      <c r="D2157" s="187"/>
    </row>
    <row r="2158" spans="4:4" x14ac:dyDescent="0.2">
      <c r="D2158" s="187"/>
    </row>
    <row r="2159" spans="4:4" x14ac:dyDescent="0.2">
      <c r="D2159" s="187"/>
    </row>
    <row r="2160" spans="4:4" x14ac:dyDescent="0.2">
      <c r="D2160" s="187"/>
    </row>
    <row r="2161" spans="4:4" x14ac:dyDescent="0.2">
      <c r="D2161" s="187"/>
    </row>
    <row r="2162" spans="4:4" x14ac:dyDescent="0.2">
      <c r="D2162" s="187"/>
    </row>
    <row r="2163" spans="4:4" x14ac:dyDescent="0.2">
      <c r="D2163" s="187"/>
    </row>
    <row r="2164" spans="4:4" x14ac:dyDescent="0.2">
      <c r="D2164" s="187"/>
    </row>
    <row r="2165" spans="4:4" x14ac:dyDescent="0.2">
      <c r="D2165" s="187"/>
    </row>
    <row r="2166" spans="4:4" x14ac:dyDescent="0.2">
      <c r="D2166" s="187"/>
    </row>
    <row r="2167" spans="4:4" x14ac:dyDescent="0.2">
      <c r="D2167" s="187"/>
    </row>
    <row r="2168" spans="4:4" x14ac:dyDescent="0.2">
      <c r="D2168" s="187"/>
    </row>
    <row r="2169" spans="4:4" x14ac:dyDescent="0.2">
      <c r="D2169" s="187"/>
    </row>
    <row r="2170" spans="4:4" x14ac:dyDescent="0.2">
      <c r="D2170" s="187"/>
    </row>
    <row r="2171" spans="4:4" x14ac:dyDescent="0.2">
      <c r="D2171" s="187"/>
    </row>
    <row r="2172" spans="4:4" x14ac:dyDescent="0.2">
      <c r="D2172" s="187"/>
    </row>
    <row r="2173" spans="4:4" x14ac:dyDescent="0.2">
      <c r="D2173" s="187"/>
    </row>
    <row r="2174" spans="4:4" x14ac:dyDescent="0.2">
      <c r="D2174" s="187"/>
    </row>
    <row r="2175" spans="4:4" x14ac:dyDescent="0.2">
      <c r="D2175" s="187"/>
    </row>
    <row r="2176" spans="4:4" x14ac:dyDescent="0.2">
      <c r="D2176" s="187"/>
    </row>
    <row r="2177" spans="4:4" x14ac:dyDescent="0.2">
      <c r="D2177" s="187"/>
    </row>
    <row r="2178" spans="4:4" x14ac:dyDescent="0.2">
      <c r="D2178" s="187"/>
    </row>
    <row r="2179" spans="4:4" x14ac:dyDescent="0.2">
      <c r="D2179" s="187"/>
    </row>
    <row r="2180" spans="4:4" x14ac:dyDescent="0.2">
      <c r="D2180" s="187"/>
    </row>
    <row r="2181" spans="4:4" x14ac:dyDescent="0.2">
      <c r="D2181" s="187"/>
    </row>
    <row r="2182" spans="4:4" x14ac:dyDescent="0.2">
      <c r="D2182" s="187"/>
    </row>
    <row r="2183" spans="4:4" x14ac:dyDescent="0.2">
      <c r="D2183" s="187"/>
    </row>
    <row r="2184" spans="4:4" x14ac:dyDescent="0.2">
      <c r="D2184" s="187"/>
    </row>
    <row r="2185" spans="4:4" x14ac:dyDescent="0.2">
      <c r="D2185" s="187"/>
    </row>
    <row r="2186" spans="4:4" x14ac:dyDescent="0.2">
      <c r="D2186" s="187"/>
    </row>
    <row r="2187" spans="4:4" x14ac:dyDescent="0.2">
      <c r="D2187" s="187"/>
    </row>
    <row r="2188" spans="4:4" x14ac:dyDescent="0.2">
      <c r="D2188" s="187"/>
    </row>
    <row r="2189" spans="4:4" x14ac:dyDescent="0.2">
      <c r="D2189" s="187"/>
    </row>
    <row r="2190" spans="4:4" x14ac:dyDescent="0.2">
      <c r="D2190" s="187"/>
    </row>
    <row r="2191" spans="4:4" x14ac:dyDescent="0.2">
      <c r="D2191" s="187"/>
    </row>
    <row r="2192" spans="4:4" x14ac:dyDescent="0.2">
      <c r="D2192" s="187"/>
    </row>
    <row r="2193" spans="4:4" x14ac:dyDescent="0.2">
      <c r="D2193" s="187"/>
    </row>
    <row r="2194" spans="4:4" x14ac:dyDescent="0.2">
      <c r="D2194" s="187"/>
    </row>
    <row r="2195" spans="4:4" x14ac:dyDescent="0.2">
      <c r="D2195" s="187"/>
    </row>
    <row r="2196" spans="4:4" x14ac:dyDescent="0.2">
      <c r="D2196" s="187"/>
    </row>
    <row r="2197" spans="4:4" x14ac:dyDescent="0.2">
      <c r="D2197" s="187"/>
    </row>
    <row r="2198" spans="4:4" x14ac:dyDescent="0.2">
      <c r="D2198" s="187"/>
    </row>
    <row r="2199" spans="4:4" x14ac:dyDescent="0.2">
      <c r="D2199" s="187"/>
    </row>
    <row r="2200" spans="4:4" x14ac:dyDescent="0.2">
      <c r="D2200" s="187"/>
    </row>
    <row r="2201" spans="4:4" x14ac:dyDescent="0.2">
      <c r="D2201" s="187"/>
    </row>
    <row r="2202" spans="4:4" x14ac:dyDescent="0.2">
      <c r="D2202" s="187"/>
    </row>
    <row r="2203" spans="4:4" x14ac:dyDescent="0.2">
      <c r="D2203" s="187"/>
    </row>
    <row r="2204" spans="4:4" x14ac:dyDescent="0.2">
      <c r="D2204" s="187"/>
    </row>
    <row r="2205" spans="4:4" x14ac:dyDescent="0.2">
      <c r="D2205" s="187"/>
    </row>
    <row r="2206" spans="4:4" x14ac:dyDescent="0.2">
      <c r="D2206" s="187"/>
    </row>
    <row r="2207" spans="4:4" x14ac:dyDescent="0.2">
      <c r="D2207" s="187"/>
    </row>
    <row r="2208" spans="4:4" x14ac:dyDescent="0.2">
      <c r="D2208" s="187"/>
    </row>
    <row r="2209" spans="4:4" x14ac:dyDescent="0.2">
      <c r="D2209" s="187"/>
    </row>
    <row r="2210" spans="4:4" x14ac:dyDescent="0.2">
      <c r="D2210" s="187"/>
    </row>
    <row r="2211" spans="4:4" x14ac:dyDescent="0.2">
      <c r="D2211" s="187"/>
    </row>
    <row r="2212" spans="4:4" x14ac:dyDescent="0.2">
      <c r="D2212" s="187"/>
    </row>
    <row r="2213" spans="4:4" x14ac:dyDescent="0.2">
      <c r="D2213" s="187"/>
    </row>
    <row r="2214" spans="4:4" x14ac:dyDescent="0.2">
      <c r="D2214" s="187"/>
    </row>
    <row r="2215" spans="4:4" x14ac:dyDescent="0.2">
      <c r="D2215" s="187"/>
    </row>
    <row r="2216" spans="4:4" x14ac:dyDescent="0.2">
      <c r="D2216" s="187"/>
    </row>
    <row r="2217" spans="4:4" x14ac:dyDescent="0.2">
      <c r="D2217" s="187"/>
    </row>
    <row r="2218" spans="4:4" x14ac:dyDescent="0.2">
      <c r="D2218" s="187"/>
    </row>
    <row r="2219" spans="4:4" x14ac:dyDescent="0.2">
      <c r="D2219" s="187"/>
    </row>
    <row r="2220" spans="4:4" x14ac:dyDescent="0.2">
      <c r="D2220" s="187"/>
    </row>
    <row r="2221" spans="4:4" x14ac:dyDescent="0.2">
      <c r="D2221" s="187"/>
    </row>
    <row r="2222" spans="4:4" x14ac:dyDescent="0.2">
      <c r="D2222" s="187"/>
    </row>
    <row r="2223" spans="4:4" x14ac:dyDescent="0.2">
      <c r="D2223" s="187"/>
    </row>
    <row r="2224" spans="4:4" x14ac:dyDescent="0.2">
      <c r="D2224" s="187"/>
    </row>
    <row r="2225" spans="4:4" x14ac:dyDescent="0.2">
      <c r="D2225" s="187"/>
    </row>
    <row r="2226" spans="4:4" x14ac:dyDescent="0.2">
      <c r="D2226" s="187"/>
    </row>
    <row r="2227" spans="4:4" x14ac:dyDescent="0.2">
      <c r="D2227" s="187"/>
    </row>
    <row r="2228" spans="4:4" x14ac:dyDescent="0.2">
      <c r="D2228" s="187"/>
    </row>
    <row r="2229" spans="4:4" x14ac:dyDescent="0.2">
      <c r="D2229" s="187"/>
    </row>
    <row r="2230" spans="4:4" x14ac:dyDescent="0.2">
      <c r="D2230" s="187"/>
    </row>
    <row r="2231" spans="4:4" x14ac:dyDescent="0.2">
      <c r="D2231" s="187"/>
    </row>
    <row r="2232" spans="4:4" x14ac:dyDescent="0.2">
      <c r="D2232" s="187"/>
    </row>
    <row r="2233" spans="4:4" x14ac:dyDescent="0.2">
      <c r="D2233" s="187"/>
    </row>
    <row r="2234" spans="4:4" x14ac:dyDescent="0.2">
      <c r="D2234" s="187"/>
    </row>
    <row r="2235" spans="4:4" x14ac:dyDescent="0.2">
      <c r="D2235" s="187"/>
    </row>
    <row r="2236" spans="4:4" x14ac:dyDescent="0.2">
      <c r="D2236" s="187"/>
    </row>
    <row r="2237" spans="4:4" x14ac:dyDescent="0.2">
      <c r="D2237" s="187"/>
    </row>
    <row r="2238" spans="4:4" x14ac:dyDescent="0.2">
      <c r="D2238" s="187"/>
    </row>
    <row r="2239" spans="4:4" x14ac:dyDescent="0.2">
      <c r="D2239" s="187"/>
    </row>
    <row r="2240" spans="4:4" x14ac:dyDescent="0.2">
      <c r="D2240" s="187"/>
    </row>
    <row r="2241" spans="4:4" x14ac:dyDescent="0.2">
      <c r="D2241" s="187"/>
    </row>
    <row r="2242" spans="4:4" x14ac:dyDescent="0.2">
      <c r="D2242" s="187"/>
    </row>
    <row r="2243" spans="4:4" x14ac:dyDescent="0.2">
      <c r="D2243" s="187"/>
    </row>
    <row r="2244" spans="4:4" x14ac:dyDescent="0.2">
      <c r="D2244" s="187"/>
    </row>
    <row r="2245" spans="4:4" x14ac:dyDescent="0.2">
      <c r="D2245" s="187"/>
    </row>
    <row r="2246" spans="4:4" x14ac:dyDescent="0.2">
      <c r="D2246" s="187"/>
    </row>
    <row r="2247" spans="4:4" x14ac:dyDescent="0.2">
      <c r="D2247" s="187"/>
    </row>
    <row r="2248" spans="4:4" x14ac:dyDescent="0.2">
      <c r="D2248" s="187"/>
    </row>
    <row r="2249" spans="4:4" x14ac:dyDescent="0.2">
      <c r="D2249" s="187"/>
    </row>
    <row r="2250" spans="4:4" x14ac:dyDescent="0.2">
      <c r="D2250" s="187"/>
    </row>
    <row r="2251" spans="4:4" x14ac:dyDescent="0.2">
      <c r="D2251" s="187"/>
    </row>
    <row r="2252" spans="4:4" x14ac:dyDescent="0.2">
      <c r="D2252" s="187"/>
    </row>
    <row r="2253" spans="4:4" x14ac:dyDescent="0.2">
      <c r="D2253" s="187"/>
    </row>
    <row r="2254" spans="4:4" x14ac:dyDescent="0.2">
      <c r="D2254" s="187"/>
    </row>
    <row r="2255" spans="4:4" x14ac:dyDescent="0.2">
      <c r="D2255" s="187"/>
    </row>
    <row r="2256" spans="4:4" x14ac:dyDescent="0.2">
      <c r="D2256" s="187"/>
    </row>
    <row r="2257" spans="4:4" x14ac:dyDescent="0.2">
      <c r="D2257" s="187"/>
    </row>
    <row r="2258" spans="4:4" x14ac:dyDescent="0.2">
      <c r="D2258" s="187"/>
    </row>
    <row r="2259" spans="4:4" x14ac:dyDescent="0.2">
      <c r="D2259" s="187"/>
    </row>
    <row r="2260" spans="4:4" x14ac:dyDescent="0.2">
      <c r="D2260" s="187"/>
    </row>
    <row r="2261" spans="4:4" x14ac:dyDescent="0.2">
      <c r="D2261" s="187"/>
    </row>
    <row r="2262" spans="4:4" x14ac:dyDescent="0.2">
      <c r="D2262" s="187"/>
    </row>
    <row r="2263" spans="4:4" x14ac:dyDescent="0.2">
      <c r="D2263" s="187"/>
    </row>
    <row r="2264" spans="4:4" x14ac:dyDescent="0.2">
      <c r="D2264" s="187"/>
    </row>
    <row r="2265" spans="4:4" x14ac:dyDescent="0.2">
      <c r="D2265" s="187"/>
    </row>
    <row r="2266" spans="4:4" x14ac:dyDescent="0.2">
      <c r="D2266" s="187"/>
    </row>
    <row r="2267" spans="4:4" x14ac:dyDescent="0.2">
      <c r="D2267" s="187"/>
    </row>
    <row r="2268" spans="4:4" x14ac:dyDescent="0.2">
      <c r="D2268" s="187"/>
    </row>
    <row r="2269" spans="4:4" x14ac:dyDescent="0.2">
      <c r="D2269" s="187"/>
    </row>
    <row r="2270" spans="4:4" x14ac:dyDescent="0.2">
      <c r="D2270" s="187"/>
    </row>
    <row r="2271" spans="4:4" x14ac:dyDescent="0.2">
      <c r="D2271" s="187"/>
    </row>
    <row r="2272" spans="4:4" x14ac:dyDescent="0.2">
      <c r="D2272" s="187"/>
    </row>
    <row r="2273" spans="4:4" x14ac:dyDescent="0.2">
      <c r="D2273" s="187"/>
    </row>
    <row r="2274" spans="4:4" x14ac:dyDescent="0.2">
      <c r="D2274" s="187"/>
    </row>
    <row r="2275" spans="4:4" x14ac:dyDescent="0.2">
      <c r="D2275" s="187"/>
    </row>
    <row r="2276" spans="4:4" x14ac:dyDescent="0.2">
      <c r="D2276" s="187"/>
    </row>
    <row r="2277" spans="4:4" x14ac:dyDescent="0.2">
      <c r="D2277" s="187"/>
    </row>
    <row r="2278" spans="4:4" x14ac:dyDescent="0.2">
      <c r="D2278" s="187"/>
    </row>
    <row r="2279" spans="4:4" x14ac:dyDescent="0.2">
      <c r="D2279" s="187"/>
    </row>
    <row r="2280" spans="4:4" x14ac:dyDescent="0.2">
      <c r="D2280" s="187"/>
    </row>
    <row r="2281" spans="4:4" x14ac:dyDescent="0.2">
      <c r="D2281" s="187"/>
    </row>
    <row r="2282" spans="4:4" x14ac:dyDescent="0.2">
      <c r="D2282" s="187"/>
    </row>
    <row r="2283" spans="4:4" x14ac:dyDescent="0.2">
      <c r="D2283" s="187"/>
    </row>
    <row r="2284" spans="4:4" x14ac:dyDescent="0.2">
      <c r="D2284" s="187"/>
    </row>
    <row r="2285" spans="4:4" x14ac:dyDescent="0.2">
      <c r="D2285" s="187"/>
    </row>
    <row r="2286" spans="4:4" x14ac:dyDescent="0.2">
      <c r="D2286" s="187"/>
    </row>
    <row r="2287" spans="4:4" x14ac:dyDescent="0.2">
      <c r="D2287" s="187"/>
    </row>
    <row r="2288" spans="4:4" x14ac:dyDescent="0.2">
      <c r="D2288" s="187"/>
    </row>
    <row r="2289" spans="4:4" x14ac:dyDescent="0.2">
      <c r="D2289" s="187"/>
    </row>
    <row r="2290" spans="4:4" x14ac:dyDescent="0.2">
      <c r="D2290" s="187"/>
    </row>
    <row r="2291" spans="4:4" x14ac:dyDescent="0.2">
      <c r="D2291" s="187"/>
    </row>
    <row r="2292" spans="4:4" x14ac:dyDescent="0.2">
      <c r="D2292" s="187"/>
    </row>
    <row r="2293" spans="4:4" x14ac:dyDescent="0.2">
      <c r="D2293" s="187"/>
    </row>
    <row r="2294" spans="4:4" x14ac:dyDescent="0.2">
      <c r="D2294" s="187"/>
    </row>
    <row r="2295" spans="4:4" x14ac:dyDescent="0.2">
      <c r="D2295" s="187"/>
    </row>
    <row r="2296" spans="4:4" x14ac:dyDescent="0.2">
      <c r="D2296" s="187"/>
    </row>
    <row r="2297" spans="4:4" x14ac:dyDescent="0.2">
      <c r="D2297" s="187"/>
    </row>
    <row r="2298" spans="4:4" x14ac:dyDescent="0.2">
      <c r="D2298" s="187"/>
    </row>
    <row r="2299" spans="4:4" x14ac:dyDescent="0.2">
      <c r="D2299" s="187"/>
    </row>
    <row r="2300" spans="4:4" x14ac:dyDescent="0.2">
      <c r="D2300" s="187"/>
    </row>
    <row r="2301" spans="4:4" x14ac:dyDescent="0.2">
      <c r="D2301" s="187"/>
    </row>
    <row r="2302" spans="4:4" x14ac:dyDescent="0.2">
      <c r="D2302" s="187"/>
    </row>
    <row r="2303" spans="4:4" x14ac:dyDescent="0.2">
      <c r="D2303" s="187"/>
    </row>
    <row r="2304" spans="4:4" x14ac:dyDescent="0.2">
      <c r="D2304" s="187"/>
    </row>
    <row r="2305" spans="4:4" x14ac:dyDescent="0.2">
      <c r="D2305" s="187"/>
    </row>
    <row r="2306" spans="4:4" x14ac:dyDescent="0.2">
      <c r="D2306" s="187"/>
    </row>
    <row r="2307" spans="4:4" x14ac:dyDescent="0.2">
      <c r="D2307" s="187"/>
    </row>
    <row r="2308" spans="4:4" x14ac:dyDescent="0.2">
      <c r="D2308" s="187"/>
    </row>
    <row r="2309" spans="4:4" x14ac:dyDescent="0.2">
      <c r="D2309" s="187"/>
    </row>
    <row r="2310" spans="4:4" x14ac:dyDescent="0.2">
      <c r="D2310" s="187"/>
    </row>
    <row r="2311" spans="4:4" x14ac:dyDescent="0.2">
      <c r="D2311" s="187"/>
    </row>
    <row r="2312" spans="4:4" x14ac:dyDescent="0.2">
      <c r="D2312" s="187"/>
    </row>
    <row r="2313" spans="4:4" x14ac:dyDescent="0.2">
      <c r="D2313" s="187"/>
    </row>
    <row r="2314" spans="4:4" x14ac:dyDescent="0.2">
      <c r="D2314" s="187"/>
    </row>
    <row r="2315" spans="4:4" x14ac:dyDescent="0.2">
      <c r="D2315" s="187"/>
    </row>
    <row r="2316" spans="4:4" x14ac:dyDescent="0.2">
      <c r="D2316" s="187"/>
    </row>
    <row r="2317" spans="4:4" x14ac:dyDescent="0.2">
      <c r="D2317" s="187"/>
    </row>
    <row r="2318" spans="4:4" x14ac:dyDescent="0.2">
      <c r="D2318" s="187"/>
    </row>
    <row r="2319" spans="4:4" x14ac:dyDescent="0.2">
      <c r="D2319" s="187"/>
    </row>
    <row r="2320" spans="4:4" x14ac:dyDescent="0.2">
      <c r="D2320" s="187"/>
    </row>
    <row r="2321" spans="4:4" x14ac:dyDescent="0.2">
      <c r="D2321" s="187"/>
    </row>
    <row r="2322" spans="4:4" x14ac:dyDescent="0.2">
      <c r="D2322" s="187"/>
    </row>
    <row r="2323" spans="4:4" x14ac:dyDescent="0.2">
      <c r="D2323" s="187"/>
    </row>
    <row r="2324" spans="4:4" x14ac:dyDescent="0.2">
      <c r="D2324" s="187"/>
    </row>
    <row r="2325" spans="4:4" x14ac:dyDescent="0.2">
      <c r="D2325" s="187"/>
    </row>
    <row r="2326" spans="4:4" x14ac:dyDescent="0.2">
      <c r="D2326" s="187"/>
    </row>
    <row r="2327" spans="4:4" x14ac:dyDescent="0.2">
      <c r="D2327" s="187"/>
    </row>
    <row r="2328" spans="4:4" x14ac:dyDescent="0.2">
      <c r="D2328" s="187"/>
    </row>
    <row r="2329" spans="4:4" x14ac:dyDescent="0.2">
      <c r="D2329" s="187"/>
    </row>
    <row r="2330" spans="4:4" x14ac:dyDescent="0.2">
      <c r="D2330" s="187"/>
    </row>
    <row r="2331" spans="4:4" x14ac:dyDescent="0.2">
      <c r="D2331" s="187"/>
    </row>
    <row r="2332" spans="4:4" x14ac:dyDescent="0.2">
      <c r="D2332" s="187"/>
    </row>
    <row r="2333" spans="4:4" x14ac:dyDescent="0.2">
      <c r="D2333" s="187"/>
    </row>
    <row r="2334" spans="4:4" x14ac:dyDescent="0.2">
      <c r="D2334" s="187"/>
    </row>
    <row r="2335" spans="4:4" x14ac:dyDescent="0.2">
      <c r="D2335" s="187"/>
    </row>
    <row r="2336" spans="4:4" x14ac:dyDescent="0.2">
      <c r="D2336" s="187"/>
    </row>
    <row r="2337" spans="4:4" x14ac:dyDescent="0.2">
      <c r="D2337" s="187"/>
    </row>
    <row r="2338" spans="4:4" x14ac:dyDescent="0.2">
      <c r="D2338" s="187"/>
    </row>
    <row r="2339" spans="4:4" x14ac:dyDescent="0.2">
      <c r="D2339" s="187"/>
    </row>
    <row r="2340" spans="4:4" x14ac:dyDescent="0.2">
      <c r="D2340" s="187"/>
    </row>
    <row r="2341" spans="4:4" x14ac:dyDescent="0.2">
      <c r="D2341" s="187"/>
    </row>
    <row r="2342" spans="4:4" x14ac:dyDescent="0.2">
      <c r="D2342" s="187"/>
    </row>
    <row r="2343" spans="4:4" x14ac:dyDescent="0.2">
      <c r="D2343" s="187"/>
    </row>
    <row r="2344" spans="4:4" x14ac:dyDescent="0.2">
      <c r="D2344" s="187"/>
    </row>
    <row r="2345" spans="4:4" x14ac:dyDescent="0.2">
      <c r="D2345" s="187"/>
    </row>
    <row r="2346" spans="4:4" x14ac:dyDescent="0.2">
      <c r="D2346" s="187"/>
    </row>
    <row r="2347" spans="4:4" x14ac:dyDescent="0.2">
      <c r="D2347" s="187"/>
    </row>
    <row r="2348" spans="4:4" x14ac:dyDescent="0.2">
      <c r="D2348" s="187"/>
    </row>
    <row r="2349" spans="4:4" x14ac:dyDescent="0.2">
      <c r="D2349" s="187"/>
    </row>
    <row r="2350" spans="4:4" x14ac:dyDescent="0.2">
      <c r="D2350" s="187"/>
    </row>
    <row r="2351" spans="4:4" x14ac:dyDescent="0.2">
      <c r="D2351" s="187"/>
    </row>
    <row r="2352" spans="4:4" x14ac:dyDescent="0.2">
      <c r="D2352" s="187"/>
    </row>
    <row r="2353" spans="4:4" x14ac:dyDescent="0.2">
      <c r="D2353" s="187"/>
    </row>
    <row r="2354" spans="4:4" x14ac:dyDescent="0.2">
      <c r="D2354" s="187"/>
    </row>
    <row r="2355" spans="4:4" x14ac:dyDescent="0.2">
      <c r="D2355" s="187"/>
    </row>
    <row r="2356" spans="4:4" x14ac:dyDescent="0.2">
      <c r="D2356" s="187"/>
    </row>
    <row r="2357" spans="4:4" x14ac:dyDescent="0.2">
      <c r="D2357" s="187"/>
    </row>
    <row r="2358" spans="4:4" x14ac:dyDescent="0.2">
      <c r="D2358" s="187"/>
    </row>
    <row r="2359" spans="4:4" x14ac:dyDescent="0.2">
      <c r="D2359" s="187"/>
    </row>
    <row r="2360" spans="4:4" x14ac:dyDescent="0.2">
      <c r="D2360" s="187"/>
    </row>
    <row r="2361" spans="4:4" x14ac:dyDescent="0.2">
      <c r="D2361" s="187"/>
    </row>
    <row r="2362" spans="4:4" x14ac:dyDescent="0.2">
      <c r="D2362" s="187"/>
    </row>
    <row r="2363" spans="4:4" x14ac:dyDescent="0.2">
      <c r="D2363" s="187"/>
    </row>
    <row r="2364" spans="4:4" x14ac:dyDescent="0.2">
      <c r="D2364" s="187"/>
    </row>
    <row r="2365" spans="4:4" x14ac:dyDescent="0.2">
      <c r="D2365" s="187"/>
    </row>
    <row r="2366" spans="4:4" x14ac:dyDescent="0.2">
      <c r="D2366" s="187"/>
    </row>
    <row r="2367" spans="4:4" x14ac:dyDescent="0.2">
      <c r="D2367" s="187"/>
    </row>
    <row r="2368" spans="4:4" x14ac:dyDescent="0.2">
      <c r="D2368" s="187"/>
    </row>
    <row r="2369" spans="4:4" x14ac:dyDescent="0.2">
      <c r="D2369" s="187"/>
    </row>
    <row r="2370" spans="4:4" x14ac:dyDescent="0.2">
      <c r="D2370" s="187"/>
    </row>
    <row r="2371" spans="4:4" x14ac:dyDescent="0.2">
      <c r="D2371" s="187"/>
    </row>
    <row r="2372" spans="4:4" x14ac:dyDescent="0.2">
      <c r="D2372" s="187"/>
    </row>
    <row r="2373" spans="4:4" x14ac:dyDescent="0.2">
      <c r="D2373" s="187"/>
    </row>
    <row r="2374" spans="4:4" x14ac:dyDescent="0.2">
      <c r="D2374" s="187"/>
    </row>
    <row r="2375" spans="4:4" x14ac:dyDescent="0.2">
      <c r="D2375" s="187"/>
    </row>
    <row r="2376" spans="4:4" x14ac:dyDescent="0.2">
      <c r="D2376" s="187"/>
    </row>
    <row r="2377" spans="4:4" x14ac:dyDescent="0.2">
      <c r="D2377" s="187"/>
    </row>
    <row r="2378" spans="4:4" x14ac:dyDescent="0.2">
      <c r="D2378" s="187"/>
    </row>
    <row r="2379" spans="4:4" x14ac:dyDescent="0.2">
      <c r="D2379" s="187"/>
    </row>
    <row r="2380" spans="4:4" x14ac:dyDescent="0.2">
      <c r="D2380" s="187"/>
    </row>
    <row r="2381" spans="4:4" x14ac:dyDescent="0.2">
      <c r="D2381" s="187"/>
    </row>
    <row r="2382" spans="4:4" x14ac:dyDescent="0.2">
      <c r="D2382" s="187"/>
    </row>
    <row r="2383" spans="4:4" x14ac:dyDescent="0.2">
      <c r="D2383" s="187"/>
    </row>
    <row r="2384" spans="4:4" x14ac:dyDescent="0.2">
      <c r="D2384" s="187"/>
    </row>
    <row r="2385" spans="4:4" x14ac:dyDescent="0.2">
      <c r="D2385" s="187"/>
    </row>
    <row r="2386" spans="4:4" x14ac:dyDescent="0.2">
      <c r="D2386" s="187"/>
    </row>
    <row r="2387" spans="4:4" x14ac:dyDescent="0.2">
      <c r="D2387" s="187"/>
    </row>
    <row r="2388" spans="4:4" x14ac:dyDescent="0.2">
      <c r="D2388" s="187"/>
    </row>
    <row r="2389" spans="4:4" x14ac:dyDescent="0.2">
      <c r="D2389" s="187"/>
    </row>
    <row r="2390" spans="4:4" x14ac:dyDescent="0.2">
      <c r="D2390" s="187"/>
    </row>
    <row r="2391" spans="4:4" x14ac:dyDescent="0.2">
      <c r="D2391" s="187"/>
    </row>
    <row r="2392" spans="4:4" x14ac:dyDescent="0.2">
      <c r="D2392" s="187"/>
    </row>
    <row r="2393" spans="4:4" x14ac:dyDescent="0.2">
      <c r="D2393" s="187"/>
    </row>
    <row r="2394" spans="4:4" x14ac:dyDescent="0.2">
      <c r="D2394" s="187"/>
    </row>
    <row r="2395" spans="4:4" x14ac:dyDescent="0.2">
      <c r="D2395" s="187"/>
    </row>
    <row r="2396" spans="4:4" x14ac:dyDescent="0.2">
      <c r="D2396" s="187"/>
    </row>
    <row r="2397" spans="4:4" x14ac:dyDescent="0.2">
      <c r="D2397" s="187"/>
    </row>
    <row r="2398" spans="4:4" x14ac:dyDescent="0.2">
      <c r="D2398" s="187"/>
    </row>
    <row r="2399" spans="4:4" x14ac:dyDescent="0.2">
      <c r="D2399" s="187"/>
    </row>
    <row r="2400" spans="4:4" x14ac:dyDescent="0.2">
      <c r="D2400" s="187"/>
    </row>
    <row r="2401" spans="4:4" x14ac:dyDescent="0.2">
      <c r="D2401" s="187"/>
    </row>
    <row r="2402" spans="4:4" x14ac:dyDescent="0.2">
      <c r="D2402" s="187"/>
    </row>
    <row r="2403" spans="4:4" x14ac:dyDescent="0.2">
      <c r="D2403" s="187"/>
    </row>
    <row r="2404" spans="4:4" x14ac:dyDescent="0.2">
      <c r="D2404" s="187"/>
    </row>
    <row r="2405" spans="4:4" x14ac:dyDescent="0.2">
      <c r="D2405" s="187"/>
    </row>
    <row r="2406" spans="4:4" x14ac:dyDescent="0.2">
      <c r="D2406" s="187"/>
    </row>
    <row r="2407" spans="4:4" x14ac:dyDescent="0.2">
      <c r="D2407" s="187"/>
    </row>
    <row r="2408" spans="4:4" x14ac:dyDescent="0.2">
      <c r="D2408" s="187"/>
    </row>
    <row r="2409" spans="4:4" x14ac:dyDescent="0.2">
      <c r="D2409" s="187"/>
    </row>
    <row r="2410" spans="4:4" x14ac:dyDescent="0.2">
      <c r="D2410" s="187"/>
    </row>
    <row r="2411" spans="4:4" x14ac:dyDescent="0.2">
      <c r="D2411" s="187"/>
    </row>
    <row r="2412" spans="4:4" x14ac:dyDescent="0.2">
      <c r="D2412" s="187"/>
    </row>
    <row r="2413" spans="4:4" x14ac:dyDescent="0.2">
      <c r="D2413" s="187"/>
    </row>
    <row r="2414" spans="4:4" x14ac:dyDescent="0.2">
      <c r="D2414" s="187"/>
    </row>
    <row r="2415" spans="4:4" x14ac:dyDescent="0.2">
      <c r="D2415" s="187"/>
    </row>
    <row r="2416" spans="4:4" x14ac:dyDescent="0.2">
      <c r="D2416" s="187"/>
    </row>
    <row r="2417" spans="4:4" x14ac:dyDescent="0.2">
      <c r="D2417" s="187"/>
    </row>
    <row r="2418" spans="4:4" x14ac:dyDescent="0.2">
      <c r="D2418" s="187"/>
    </row>
    <row r="2419" spans="4:4" x14ac:dyDescent="0.2">
      <c r="D2419" s="187"/>
    </row>
    <row r="2420" spans="4:4" x14ac:dyDescent="0.2">
      <c r="D2420" s="187"/>
    </row>
    <row r="2421" spans="4:4" x14ac:dyDescent="0.2">
      <c r="D2421" s="187"/>
    </row>
    <row r="2422" spans="4:4" x14ac:dyDescent="0.2">
      <c r="D2422" s="187"/>
    </row>
    <row r="2423" spans="4:4" x14ac:dyDescent="0.2">
      <c r="D2423" s="187"/>
    </row>
    <row r="2424" spans="4:4" x14ac:dyDescent="0.2">
      <c r="D2424" s="187"/>
    </row>
    <row r="2425" spans="4:4" x14ac:dyDescent="0.2">
      <c r="D2425" s="187"/>
    </row>
    <row r="2426" spans="4:4" x14ac:dyDescent="0.2">
      <c r="D2426" s="187"/>
    </row>
    <row r="2427" spans="4:4" x14ac:dyDescent="0.2">
      <c r="D2427" s="187"/>
    </row>
    <row r="2428" spans="4:4" x14ac:dyDescent="0.2">
      <c r="D2428" s="187"/>
    </row>
    <row r="2429" spans="4:4" x14ac:dyDescent="0.2">
      <c r="D2429" s="187"/>
    </row>
    <row r="2430" spans="4:4" x14ac:dyDescent="0.2">
      <c r="D2430" s="187"/>
    </row>
    <row r="2431" spans="4:4" x14ac:dyDescent="0.2">
      <c r="D2431" s="187"/>
    </row>
    <row r="2432" spans="4:4" x14ac:dyDescent="0.2">
      <c r="D2432" s="187"/>
    </row>
    <row r="2433" spans="4:4" x14ac:dyDescent="0.2">
      <c r="D2433" s="187"/>
    </row>
    <row r="2434" spans="4:4" x14ac:dyDescent="0.2">
      <c r="D2434" s="187"/>
    </row>
    <row r="2435" spans="4:4" x14ac:dyDescent="0.2">
      <c r="D2435" s="187"/>
    </row>
    <row r="2436" spans="4:4" x14ac:dyDescent="0.2">
      <c r="D2436" s="187"/>
    </row>
    <row r="2437" spans="4:4" x14ac:dyDescent="0.2">
      <c r="D2437" s="187"/>
    </row>
    <row r="2438" spans="4:4" x14ac:dyDescent="0.2">
      <c r="D2438" s="187"/>
    </row>
    <row r="2439" spans="4:4" x14ac:dyDescent="0.2">
      <c r="D2439" s="187"/>
    </row>
    <row r="2440" spans="4:4" x14ac:dyDescent="0.2">
      <c r="D2440" s="187"/>
    </row>
    <row r="2441" spans="4:4" x14ac:dyDescent="0.2">
      <c r="D2441" s="187"/>
    </row>
    <row r="2442" spans="4:4" x14ac:dyDescent="0.2">
      <c r="D2442" s="187"/>
    </row>
    <row r="2443" spans="4:4" x14ac:dyDescent="0.2">
      <c r="D2443" s="187"/>
    </row>
    <row r="2444" spans="4:4" x14ac:dyDescent="0.2">
      <c r="D2444" s="187"/>
    </row>
    <row r="2445" spans="4:4" x14ac:dyDescent="0.2">
      <c r="D2445" s="187"/>
    </row>
    <row r="2446" spans="4:4" x14ac:dyDescent="0.2">
      <c r="D2446" s="187"/>
    </row>
    <row r="2447" spans="4:4" x14ac:dyDescent="0.2">
      <c r="D2447" s="187"/>
    </row>
    <row r="2448" spans="4:4" x14ac:dyDescent="0.2">
      <c r="D2448" s="187"/>
    </row>
    <row r="2449" spans="4:4" x14ac:dyDescent="0.2">
      <c r="D2449" s="187"/>
    </row>
    <row r="2450" spans="4:4" x14ac:dyDescent="0.2">
      <c r="D2450" s="187"/>
    </row>
    <row r="2451" spans="4:4" x14ac:dyDescent="0.2">
      <c r="D2451" s="187"/>
    </row>
    <row r="2452" spans="4:4" x14ac:dyDescent="0.2">
      <c r="D2452" s="187"/>
    </row>
    <row r="2453" spans="4:4" x14ac:dyDescent="0.2">
      <c r="D2453" s="187"/>
    </row>
    <row r="2454" spans="4:4" x14ac:dyDescent="0.2">
      <c r="D2454" s="187"/>
    </row>
    <row r="2455" spans="4:4" x14ac:dyDescent="0.2">
      <c r="D2455" s="187"/>
    </row>
    <row r="2456" spans="4:4" x14ac:dyDescent="0.2">
      <c r="D2456" s="187"/>
    </row>
    <row r="2457" spans="4:4" x14ac:dyDescent="0.2">
      <c r="D2457" s="187"/>
    </row>
    <row r="2458" spans="4:4" x14ac:dyDescent="0.2">
      <c r="D2458" s="187"/>
    </row>
    <row r="2459" spans="4:4" x14ac:dyDescent="0.2">
      <c r="D2459" s="187"/>
    </row>
    <row r="2460" spans="4:4" x14ac:dyDescent="0.2">
      <c r="D2460" s="187"/>
    </row>
    <row r="2461" spans="4:4" x14ac:dyDescent="0.2">
      <c r="D2461" s="187"/>
    </row>
    <row r="2462" spans="4:4" x14ac:dyDescent="0.2">
      <c r="D2462" s="187"/>
    </row>
    <row r="2463" spans="4:4" x14ac:dyDescent="0.2">
      <c r="D2463" s="187"/>
    </row>
    <row r="2464" spans="4:4" x14ac:dyDescent="0.2">
      <c r="D2464" s="187"/>
    </row>
    <row r="2465" spans="4:4" x14ac:dyDescent="0.2">
      <c r="D2465" s="187"/>
    </row>
    <row r="2466" spans="4:4" x14ac:dyDescent="0.2">
      <c r="D2466" s="187"/>
    </row>
    <row r="2467" spans="4:4" x14ac:dyDescent="0.2">
      <c r="D2467" s="187"/>
    </row>
    <row r="2468" spans="4:4" x14ac:dyDescent="0.2">
      <c r="D2468" s="187"/>
    </row>
    <row r="2469" spans="4:4" x14ac:dyDescent="0.2">
      <c r="D2469" s="187"/>
    </row>
    <row r="2470" spans="4:4" x14ac:dyDescent="0.2">
      <c r="D2470" s="187"/>
    </row>
    <row r="2471" spans="4:4" x14ac:dyDescent="0.2">
      <c r="D2471" s="187"/>
    </row>
    <row r="2472" spans="4:4" x14ac:dyDescent="0.2">
      <c r="D2472" s="187"/>
    </row>
    <row r="2473" spans="4:4" x14ac:dyDescent="0.2">
      <c r="D2473" s="187"/>
    </row>
    <row r="2474" spans="4:4" x14ac:dyDescent="0.2">
      <c r="D2474" s="187"/>
    </row>
    <row r="2475" spans="4:4" x14ac:dyDescent="0.2">
      <c r="D2475" s="187"/>
    </row>
    <row r="2476" spans="4:4" x14ac:dyDescent="0.2">
      <c r="D2476" s="187"/>
    </row>
    <row r="2477" spans="4:4" x14ac:dyDescent="0.2">
      <c r="D2477" s="187"/>
    </row>
    <row r="2478" spans="4:4" x14ac:dyDescent="0.2">
      <c r="D2478" s="187"/>
    </row>
    <row r="2479" spans="4:4" x14ac:dyDescent="0.2">
      <c r="D2479" s="187"/>
    </row>
    <row r="2480" spans="4:4" x14ac:dyDescent="0.2">
      <c r="D2480" s="187"/>
    </row>
    <row r="2481" spans="4:4" x14ac:dyDescent="0.2">
      <c r="D2481" s="187"/>
    </row>
    <row r="2482" spans="4:4" x14ac:dyDescent="0.2">
      <c r="D2482" s="187"/>
    </row>
    <row r="2483" spans="4:4" x14ac:dyDescent="0.2">
      <c r="D2483" s="187"/>
    </row>
    <row r="2484" spans="4:4" x14ac:dyDescent="0.2">
      <c r="D2484" s="187"/>
    </row>
    <row r="2485" spans="4:4" x14ac:dyDescent="0.2">
      <c r="D2485" s="187"/>
    </row>
    <row r="2486" spans="4:4" x14ac:dyDescent="0.2">
      <c r="D2486" s="187"/>
    </row>
    <row r="2487" spans="4:4" x14ac:dyDescent="0.2">
      <c r="D2487" s="187"/>
    </row>
    <row r="2488" spans="4:4" x14ac:dyDescent="0.2">
      <c r="D2488" s="187"/>
    </row>
    <row r="2489" spans="4:4" x14ac:dyDescent="0.2">
      <c r="D2489" s="187"/>
    </row>
    <row r="2490" spans="4:4" x14ac:dyDescent="0.2">
      <c r="D2490" s="187"/>
    </row>
    <row r="2491" spans="4:4" x14ac:dyDescent="0.2">
      <c r="D2491" s="187"/>
    </row>
    <row r="2492" spans="4:4" x14ac:dyDescent="0.2">
      <c r="D2492" s="187"/>
    </row>
    <row r="2493" spans="4:4" x14ac:dyDescent="0.2">
      <c r="D2493" s="187"/>
    </row>
    <row r="2494" spans="4:4" x14ac:dyDescent="0.2">
      <c r="D2494" s="187"/>
    </row>
    <row r="2495" spans="4:4" x14ac:dyDescent="0.2">
      <c r="D2495" s="187"/>
    </row>
    <row r="2496" spans="4:4" x14ac:dyDescent="0.2">
      <c r="D2496" s="187"/>
    </row>
    <row r="2497" spans="4:4" x14ac:dyDescent="0.2">
      <c r="D2497" s="187"/>
    </row>
    <row r="2498" spans="4:4" x14ac:dyDescent="0.2">
      <c r="D2498" s="187"/>
    </row>
    <row r="2499" spans="4:4" x14ac:dyDescent="0.2">
      <c r="D2499" s="187"/>
    </row>
    <row r="2500" spans="4:4" x14ac:dyDescent="0.2">
      <c r="D2500" s="187"/>
    </row>
    <row r="2501" spans="4:4" x14ac:dyDescent="0.2">
      <c r="D2501" s="187"/>
    </row>
    <row r="2502" spans="4:4" x14ac:dyDescent="0.2">
      <c r="D2502" s="187"/>
    </row>
    <row r="2503" spans="4:4" x14ac:dyDescent="0.2">
      <c r="D2503" s="187"/>
    </row>
    <row r="2504" spans="4:4" x14ac:dyDescent="0.2">
      <c r="D2504" s="187"/>
    </row>
    <row r="2505" spans="4:4" x14ac:dyDescent="0.2">
      <c r="D2505" s="187"/>
    </row>
    <row r="2506" spans="4:4" x14ac:dyDescent="0.2">
      <c r="D2506" s="187"/>
    </row>
    <row r="2507" spans="4:4" x14ac:dyDescent="0.2">
      <c r="D2507" s="187"/>
    </row>
    <row r="2508" spans="4:4" x14ac:dyDescent="0.2">
      <c r="D2508" s="187"/>
    </row>
    <row r="2509" spans="4:4" x14ac:dyDescent="0.2">
      <c r="D2509" s="187"/>
    </row>
    <row r="2510" spans="4:4" x14ac:dyDescent="0.2">
      <c r="D2510" s="187"/>
    </row>
    <row r="2511" spans="4:4" x14ac:dyDescent="0.2">
      <c r="D2511" s="187"/>
    </row>
    <row r="2512" spans="4:4" x14ac:dyDescent="0.2">
      <c r="D2512" s="187"/>
    </row>
    <row r="2513" spans="4:4" x14ac:dyDescent="0.2">
      <c r="D2513" s="187"/>
    </row>
    <row r="2514" spans="4:4" x14ac:dyDescent="0.2">
      <c r="D2514" s="187"/>
    </row>
    <row r="2515" spans="4:4" x14ac:dyDescent="0.2">
      <c r="D2515" s="187"/>
    </row>
    <row r="2516" spans="4:4" x14ac:dyDescent="0.2">
      <c r="D2516" s="187"/>
    </row>
    <row r="2517" spans="4:4" x14ac:dyDescent="0.2">
      <c r="D2517" s="187"/>
    </row>
    <row r="2518" spans="4:4" x14ac:dyDescent="0.2">
      <c r="D2518" s="187"/>
    </row>
    <row r="2519" spans="4:4" x14ac:dyDescent="0.2">
      <c r="D2519" s="187"/>
    </row>
    <row r="2520" spans="4:4" x14ac:dyDescent="0.2">
      <c r="D2520" s="187"/>
    </row>
    <row r="2521" spans="4:4" x14ac:dyDescent="0.2">
      <c r="D2521" s="187"/>
    </row>
    <row r="2522" spans="4:4" x14ac:dyDescent="0.2">
      <c r="D2522" s="187"/>
    </row>
    <row r="2523" spans="4:4" x14ac:dyDescent="0.2">
      <c r="D2523" s="187"/>
    </row>
    <row r="2524" spans="4:4" x14ac:dyDescent="0.2">
      <c r="D2524" s="187"/>
    </row>
    <row r="2525" spans="4:4" x14ac:dyDescent="0.2">
      <c r="D2525" s="187"/>
    </row>
    <row r="2526" spans="4:4" x14ac:dyDescent="0.2">
      <c r="D2526" s="187"/>
    </row>
    <row r="2527" spans="4:4" x14ac:dyDescent="0.2">
      <c r="D2527" s="187"/>
    </row>
    <row r="2528" spans="4:4" x14ac:dyDescent="0.2">
      <c r="D2528" s="187"/>
    </row>
    <row r="2529" spans="4:4" x14ac:dyDescent="0.2">
      <c r="D2529" s="187"/>
    </row>
    <row r="2530" spans="4:4" x14ac:dyDescent="0.2">
      <c r="D2530" s="187"/>
    </row>
    <row r="2531" spans="4:4" x14ac:dyDescent="0.2">
      <c r="D2531" s="187"/>
    </row>
    <row r="2532" spans="4:4" x14ac:dyDescent="0.2">
      <c r="D2532" s="187"/>
    </row>
    <row r="2533" spans="4:4" x14ac:dyDescent="0.2">
      <c r="D2533" s="187"/>
    </row>
    <row r="2534" spans="4:4" x14ac:dyDescent="0.2">
      <c r="D2534" s="187"/>
    </row>
    <row r="2535" spans="4:4" x14ac:dyDescent="0.2">
      <c r="D2535" s="187"/>
    </row>
    <row r="2536" spans="4:4" x14ac:dyDescent="0.2">
      <c r="D2536" s="187"/>
    </row>
    <row r="2537" spans="4:4" x14ac:dyDescent="0.2">
      <c r="D2537" s="187"/>
    </row>
    <row r="2538" spans="4:4" x14ac:dyDescent="0.2">
      <c r="D2538" s="187"/>
    </row>
    <row r="2539" spans="4:4" x14ac:dyDescent="0.2">
      <c r="D2539" s="187"/>
    </row>
    <row r="2540" spans="4:4" x14ac:dyDescent="0.2">
      <c r="D2540" s="187"/>
    </row>
    <row r="2541" spans="4:4" x14ac:dyDescent="0.2">
      <c r="D2541" s="187"/>
    </row>
    <row r="2542" spans="4:4" x14ac:dyDescent="0.2">
      <c r="D2542" s="187"/>
    </row>
    <row r="2543" spans="4:4" x14ac:dyDescent="0.2">
      <c r="D2543" s="187"/>
    </row>
    <row r="2544" spans="4:4" x14ac:dyDescent="0.2">
      <c r="D2544" s="187"/>
    </row>
    <row r="2545" spans="4:4" x14ac:dyDescent="0.2">
      <c r="D2545" s="187"/>
    </row>
    <row r="2546" spans="4:4" x14ac:dyDescent="0.2">
      <c r="D2546" s="187"/>
    </row>
    <row r="2547" spans="4:4" x14ac:dyDescent="0.2">
      <c r="D2547" s="187"/>
    </row>
    <row r="2548" spans="4:4" x14ac:dyDescent="0.2">
      <c r="D2548" s="187"/>
    </row>
    <row r="2549" spans="4:4" x14ac:dyDescent="0.2">
      <c r="D2549" s="187"/>
    </row>
    <row r="2550" spans="4:4" x14ac:dyDescent="0.2">
      <c r="D2550" s="187"/>
    </row>
    <row r="2551" spans="4:4" x14ac:dyDescent="0.2">
      <c r="D2551" s="187"/>
    </row>
    <row r="2552" spans="4:4" x14ac:dyDescent="0.2">
      <c r="D2552" s="187"/>
    </row>
    <row r="2553" spans="4:4" x14ac:dyDescent="0.2">
      <c r="D2553" s="187"/>
    </row>
    <row r="2554" spans="4:4" x14ac:dyDescent="0.2">
      <c r="D2554" s="187"/>
    </row>
    <row r="2555" spans="4:4" x14ac:dyDescent="0.2">
      <c r="D2555" s="187"/>
    </row>
    <row r="2556" spans="4:4" x14ac:dyDescent="0.2">
      <c r="D2556" s="187"/>
    </row>
    <row r="2557" spans="4:4" x14ac:dyDescent="0.2">
      <c r="D2557" s="187"/>
    </row>
    <row r="2558" spans="4:4" x14ac:dyDescent="0.2">
      <c r="D2558" s="187"/>
    </row>
    <row r="2559" spans="4:4" x14ac:dyDescent="0.2">
      <c r="D2559" s="187"/>
    </row>
    <row r="2560" spans="4:4" x14ac:dyDescent="0.2">
      <c r="D2560" s="187"/>
    </row>
    <row r="2561" spans="4:4" x14ac:dyDescent="0.2">
      <c r="D2561" s="187"/>
    </row>
    <row r="2562" spans="4:4" x14ac:dyDescent="0.2">
      <c r="D2562" s="187"/>
    </row>
    <row r="2563" spans="4:4" x14ac:dyDescent="0.2">
      <c r="D2563" s="187"/>
    </row>
    <row r="2564" spans="4:4" x14ac:dyDescent="0.2">
      <c r="D2564" s="187"/>
    </row>
    <row r="2565" spans="4:4" x14ac:dyDescent="0.2">
      <c r="D2565" s="187"/>
    </row>
    <row r="2566" spans="4:4" x14ac:dyDescent="0.2">
      <c r="D2566" s="187"/>
    </row>
    <row r="2567" spans="4:4" x14ac:dyDescent="0.2">
      <c r="D2567" s="187"/>
    </row>
    <row r="2568" spans="4:4" x14ac:dyDescent="0.2">
      <c r="D2568" s="187"/>
    </row>
    <row r="2569" spans="4:4" x14ac:dyDescent="0.2">
      <c r="D2569" s="187"/>
    </row>
    <row r="2570" spans="4:4" x14ac:dyDescent="0.2">
      <c r="D2570" s="187"/>
    </row>
    <row r="2571" spans="4:4" x14ac:dyDescent="0.2">
      <c r="D2571" s="187"/>
    </row>
    <row r="2572" spans="4:4" x14ac:dyDescent="0.2">
      <c r="D2572" s="187"/>
    </row>
    <row r="2573" spans="4:4" x14ac:dyDescent="0.2">
      <c r="D2573" s="187"/>
    </row>
    <row r="2574" spans="4:4" x14ac:dyDescent="0.2">
      <c r="D2574" s="187"/>
    </row>
    <row r="2575" spans="4:4" x14ac:dyDescent="0.2">
      <c r="D2575" s="187"/>
    </row>
    <row r="2576" spans="4:4" x14ac:dyDescent="0.2">
      <c r="D2576" s="187"/>
    </row>
    <row r="2577" spans="4:4" x14ac:dyDescent="0.2">
      <c r="D2577" s="187"/>
    </row>
    <row r="2578" spans="4:4" x14ac:dyDescent="0.2">
      <c r="D2578" s="187"/>
    </row>
    <row r="2579" spans="4:4" x14ac:dyDescent="0.2">
      <c r="D2579" s="187"/>
    </row>
    <row r="2580" spans="4:4" x14ac:dyDescent="0.2">
      <c r="D2580" s="187"/>
    </row>
    <row r="2581" spans="4:4" x14ac:dyDescent="0.2">
      <c r="D2581" s="187"/>
    </row>
    <row r="2582" spans="4:4" x14ac:dyDescent="0.2">
      <c r="D2582" s="187"/>
    </row>
    <row r="2583" spans="4:4" x14ac:dyDescent="0.2">
      <c r="D2583" s="187"/>
    </row>
    <row r="2584" spans="4:4" x14ac:dyDescent="0.2">
      <c r="D2584" s="187"/>
    </row>
    <row r="2585" spans="4:4" x14ac:dyDescent="0.2">
      <c r="D2585" s="187"/>
    </row>
    <row r="2586" spans="4:4" x14ac:dyDescent="0.2">
      <c r="D2586" s="187"/>
    </row>
    <row r="2587" spans="4:4" x14ac:dyDescent="0.2">
      <c r="D2587" s="187"/>
    </row>
    <row r="2588" spans="4:4" x14ac:dyDescent="0.2">
      <c r="D2588" s="187"/>
    </row>
    <row r="2589" spans="4:4" x14ac:dyDescent="0.2">
      <c r="D2589" s="187"/>
    </row>
    <row r="2590" spans="4:4" x14ac:dyDescent="0.2">
      <c r="D2590" s="187"/>
    </row>
    <row r="2591" spans="4:4" x14ac:dyDescent="0.2">
      <c r="D2591" s="187"/>
    </row>
    <row r="2592" spans="4:4" x14ac:dyDescent="0.2">
      <c r="D2592" s="187"/>
    </row>
    <row r="2593" spans="4:4" x14ac:dyDescent="0.2">
      <c r="D2593" s="187"/>
    </row>
    <row r="2594" spans="4:4" x14ac:dyDescent="0.2">
      <c r="D2594" s="187"/>
    </row>
    <row r="2595" spans="4:4" x14ac:dyDescent="0.2">
      <c r="D2595" s="187"/>
    </row>
    <row r="2596" spans="4:4" x14ac:dyDescent="0.2">
      <c r="D2596" s="187"/>
    </row>
    <row r="2597" spans="4:4" x14ac:dyDescent="0.2">
      <c r="D2597" s="187"/>
    </row>
    <row r="2598" spans="4:4" x14ac:dyDescent="0.2">
      <c r="D2598" s="187"/>
    </row>
    <row r="2599" spans="4:4" x14ac:dyDescent="0.2">
      <c r="D2599" s="187"/>
    </row>
    <row r="2600" spans="4:4" x14ac:dyDescent="0.2">
      <c r="D2600" s="187"/>
    </row>
    <row r="2601" spans="4:4" x14ac:dyDescent="0.2">
      <c r="D2601" s="187"/>
    </row>
    <row r="2602" spans="4:4" x14ac:dyDescent="0.2">
      <c r="D2602" s="187"/>
    </row>
    <row r="2603" spans="4:4" x14ac:dyDescent="0.2">
      <c r="D2603" s="187"/>
    </row>
    <row r="2604" spans="4:4" x14ac:dyDescent="0.2">
      <c r="D2604" s="187"/>
    </row>
    <row r="2605" spans="4:4" x14ac:dyDescent="0.2">
      <c r="D2605" s="187"/>
    </row>
    <row r="2606" spans="4:4" x14ac:dyDescent="0.2">
      <c r="D2606" s="187"/>
    </row>
    <row r="2607" spans="4:4" x14ac:dyDescent="0.2">
      <c r="D2607" s="187"/>
    </row>
    <row r="2608" spans="4:4" x14ac:dyDescent="0.2">
      <c r="D2608" s="187"/>
    </row>
    <row r="2609" spans="4:4" x14ac:dyDescent="0.2">
      <c r="D2609" s="187"/>
    </row>
    <row r="2610" spans="4:4" x14ac:dyDescent="0.2">
      <c r="D2610" s="187"/>
    </row>
    <row r="2611" spans="4:4" x14ac:dyDescent="0.2">
      <c r="D2611" s="187"/>
    </row>
    <row r="2612" spans="4:4" x14ac:dyDescent="0.2">
      <c r="D2612" s="187"/>
    </row>
    <row r="2613" spans="4:4" x14ac:dyDescent="0.2">
      <c r="D2613" s="187"/>
    </row>
    <row r="2614" spans="4:4" x14ac:dyDescent="0.2">
      <c r="D2614" s="187"/>
    </row>
    <row r="2615" spans="4:4" x14ac:dyDescent="0.2">
      <c r="D2615" s="187"/>
    </row>
    <row r="2616" spans="4:4" x14ac:dyDescent="0.2">
      <c r="D2616" s="187"/>
    </row>
    <row r="2617" spans="4:4" x14ac:dyDescent="0.2">
      <c r="D2617" s="187"/>
    </row>
    <row r="2618" spans="4:4" x14ac:dyDescent="0.2">
      <c r="D2618" s="187"/>
    </row>
    <row r="2619" spans="4:4" x14ac:dyDescent="0.2">
      <c r="D2619" s="187"/>
    </row>
    <row r="2620" spans="4:4" x14ac:dyDescent="0.2">
      <c r="D2620" s="187"/>
    </row>
    <row r="2621" spans="4:4" x14ac:dyDescent="0.2">
      <c r="D2621" s="187"/>
    </row>
    <row r="2622" spans="4:4" x14ac:dyDescent="0.2">
      <c r="D2622" s="187"/>
    </row>
    <row r="2623" spans="4:4" x14ac:dyDescent="0.2">
      <c r="D2623" s="187"/>
    </row>
    <row r="2624" spans="4:4" x14ac:dyDescent="0.2">
      <c r="D2624" s="187"/>
    </row>
    <row r="2625" spans="4:4" x14ac:dyDescent="0.2">
      <c r="D2625" s="187"/>
    </row>
    <row r="2626" spans="4:4" x14ac:dyDescent="0.2">
      <c r="D2626" s="187"/>
    </row>
    <row r="2627" spans="4:4" x14ac:dyDescent="0.2">
      <c r="D2627" s="187"/>
    </row>
    <row r="2628" spans="4:4" x14ac:dyDescent="0.2">
      <c r="D2628" s="187"/>
    </row>
    <row r="2629" spans="4:4" x14ac:dyDescent="0.2">
      <c r="D2629" s="187"/>
    </row>
    <row r="2630" spans="4:4" x14ac:dyDescent="0.2">
      <c r="D2630" s="187"/>
    </row>
    <row r="2631" spans="4:4" x14ac:dyDescent="0.2">
      <c r="D2631" s="187"/>
    </row>
    <row r="2632" spans="4:4" x14ac:dyDescent="0.2">
      <c r="D2632" s="187"/>
    </row>
    <row r="2633" spans="4:4" x14ac:dyDescent="0.2">
      <c r="D2633" s="187"/>
    </row>
    <row r="2634" spans="4:4" x14ac:dyDescent="0.2">
      <c r="D2634" s="187"/>
    </row>
    <row r="2635" spans="4:4" x14ac:dyDescent="0.2">
      <c r="D2635" s="187"/>
    </row>
    <row r="2636" spans="4:4" x14ac:dyDescent="0.2">
      <c r="D2636" s="187"/>
    </row>
    <row r="2637" spans="4:4" x14ac:dyDescent="0.2">
      <c r="D2637" s="187"/>
    </row>
    <row r="2638" spans="4:4" x14ac:dyDescent="0.2">
      <c r="D2638" s="187"/>
    </row>
    <row r="2639" spans="4:4" x14ac:dyDescent="0.2">
      <c r="D2639" s="187"/>
    </row>
    <row r="2640" spans="4:4" x14ac:dyDescent="0.2">
      <c r="D2640" s="187"/>
    </row>
    <row r="2641" spans="4:4" x14ac:dyDescent="0.2">
      <c r="D2641" s="187"/>
    </row>
    <row r="2642" spans="4:4" x14ac:dyDescent="0.2">
      <c r="D2642" s="187"/>
    </row>
    <row r="2643" spans="4:4" x14ac:dyDescent="0.2">
      <c r="D2643" s="187"/>
    </row>
    <row r="2644" spans="4:4" x14ac:dyDescent="0.2">
      <c r="D2644" s="187"/>
    </row>
    <row r="2645" spans="4:4" x14ac:dyDescent="0.2">
      <c r="D2645" s="187"/>
    </row>
    <row r="2646" spans="4:4" x14ac:dyDescent="0.2">
      <c r="D2646" s="187"/>
    </row>
    <row r="2647" spans="4:4" x14ac:dyDescent="0.2">
      <c r="D2647" s="187"/>
    </row>
    <row r="2648" spans="4:4" x14ac:dyDescent="0.2">
      <c r="D2648" s="187"/>
    </row>
    <row r="2649" spans="4:4" x14ac:dyDescent="0.2">
      <c r="D2649" s="187"/>
    </row>
    <row r="2650" spans="4:4" x14ac:dyDescent="0.2">
      <c r="D2650" s="187"/>
    </row>
    <row r="2651" spans="4:4" x14ac:dyDescent="0.2">
      <c r="D2651" s="187"/>
    </row>
    <row r="2652" spans="4:4" x14ac:dyDescent="0.2">
      <c r="D2652" s="187"/>
    </row>
    <row r="2653" spans="4:4" x14ac:dyDescent="0.2">
      <c r="D2653" s="187"/>
    </row>
    <row r="2654" spans="4:4" x14ac:dyDescent="0.2">
      <c r="D2654" s="187"/>
    </row>
    <row r="2655" spans="4:4" x14ac:dyDescent="0.2">
      <c r="D2655" s="187"/>
    </row>
    <row r="2656" spans="4:4" x14ac:dyDescent="0.2">
      <c r="D2656" s="187"/>
    </row>
    <row r="2657" spans="4:4" x14ac:dyDescent="0.2">
      <c r="D2657" s="187"/>
    </row>
    <row r="2658" spans="4:4" x14ac:dyDescent="0.2">
      <c r="D2658" s="187"/>
    </row>
    <row r="2659" spans="4:4" x14ac:dyDescent="0.2">
      <c r="D2659" s="187"/>
    </row>
    <row r="2660" spans="4:4" x14ac:dyDescent="0.2">
      <c r="D2660" s="187"/>
    </row>
    <row r="2661" spans="4:4" x14ac:dyDescent="0.2">
      <c r="D2661" s="187"/>
    </row>
    <row r="2662" spans="4:4" x14ac:dyDescent="0.2">
      <c r="D2662" s="187"/>
    </row>
    <row r="2663" spans="4:4" x14ac:dyDescent="0.2">
      <c r="D2663" s="187"/>
    </row>
    <row r="2664" spans="4:4" x14ac:dyDescent="0.2">
      <c r="D2664" s="187"/>
    </row>
    <row r="2665" spans="4:4" x14ac:dyDescent="0.2">
      <c r="D2665" s="187"/>
    </row>
    <row r="2666" spans="4:4" x14ac:dyDescent="0.2">
      <c r="D2666" s="187"/>
    </row>
    <row r="2667" spans="4:4" x14ac:dyDescent="0.2">
      <c r="D2667" s="187"/>
    </row>
    <row r="2668" spans="4:4" x14ac:dyDescent="0.2">
      <c r="D2668" s="187"/>
    </row>
    <row r="2669" spans="4:4" x14ac:dyDescent="0.2">
      <c r="D2669" s="187"/>
    </row>
    <row r="2670" spans="4:4" x14ac:dyDescent="0.2">
      <c r="D2670" s="187"/>
    </row>
    <row r="2671" spans="4:4" x14ac:dyDescent="0.2">
      <c r="D2671" s="187"/>
    </row>
    <row r="2672" spans="4:4" x14ac:dyDescent="0.2">
      <c r="D2672" s="187"/>
    </row>
    <row r="2673" spans="4:4" x14ac:dyDescent="0.2">
      <c r="D2673" s="187"/>
    </row>
    <row r="2674" spans="4:4" x14ac:dyDescent="0.2">
      <c r="D2674" s="187"/>
    </row>
    <row r="2675" spans="4:4" x14ac:dyDescent="0.2">
      <c r="D2675" s="187"/>
    </row>
    <row r="2676" spans="4:4" x14ac:dyDescent="0.2">
      <c r="D2676" s="187"/>
    </row>
    <row r="2677" spans="4:4" x14ac:dyDescent="0.2">
      <c r="D2677" s="187"/>
    </row>
    <row r="2678" spans="4:4" x14ac:dyDescent="0.2">
      <c r="D2678" s="187"/>
    </row>
    <row r="2679" spans="4:4" x14ac:dyDescent="0.2">
      <c r="D2679" s="187"/>
    </row>
    <row r="2680" spans="4:4" x14ac:dyDescent="0.2">
      <c r="D2680" s="187"/>
    </row>
    <row r="2681" spans="4:4" x14ac:dyDescent="0.2">
      <c r="D2681" s="187"/>
    </row>
    <row r="2682" spans="4:4" x14ac:dyDescent="0.2">
      <c r="D2682" s="187"/>
    </row>
    <row r="2683" spans="4:4" x14ac:dyDescent="0.2">
      <c r="D2683" s="187"/>
    </row>
    <row r="2684" spans="4:4" x14ac:dyDescent="0.2">
      <c r="D2684" s="187"/>
    </row>
    <row r="2685" spans="4:4" x14ac:dyDescent="0.2">
      <c r="D2685" s="187"/>
    </row>
    <row r="2686" spans="4:4" x14ac:dyDescent="0.2">
      <c r="D2686" s="187"/>
    </row>
    <row r="2687" spans="4:4" x14ac:dyDescent="0.2">
      <c r="D2687" s="187"/>
    </row>
    <row r="2688" spans="4:4" x14ac:dyDescent="0.2">
      <c r="D2688" s="187"/>
    </row>
    <row r="2689" spans="4:4" x14ac:dyDescent="0.2">
      <c r="D2689" s="187"/>
    </row>
    <row r="2690" spans="4:4" x14ac:dyDescent="0.2">
      <c r="D2690" s="187"/>
    </row>
    <row r="2691" spans="4:4" x14ac:dyDescent="0.2">
      <c r="D2691" s="187"/>
    </row>
    <row r="2692" spans="4:4" x14ac:dyDescent="0.2">
      <c r="D2692" s="187"/>
    </row>
    <row r="2693" spans="4:4" x14ac:dyDescent="0.2">
      <c r="D2693" s="187"/>
    </row>
    <row r="2694" spans="4:4" x14ac:dyDescent="0.2">
      <c r="D2694" s="187"/>
    </row>
    <row r="2695" spans="4:4" x14ac:dyDescent="0.2">
      <c r="D2695" s="187"/>
    </row>
    <row r="2696" spans="4:4" x14ac:dyDescent="0.2">
      <c r="D2696" s="187"/>
    </row>
    <row r="2697" spans="4:4" x14ac:dyDescent="0.2">
      <c r="D2697" s="187"/>
    </row>
    <row r="2698" spans="4:4" x14ac:dyDescent="0.2">
      <c r="D2698" s="187"/>
    </row>
    <row r="2699" spans="4:4" x14ac:dyDescent="0.2">
      <c r="D2699" s="187"/>
    </row>
    <row r="2700" spans="4:4" x14ac:dyDescent="0.2">
      <c r="D2700" s="187"/>
    </row>
    <row r="2701" spans="4:4" x14ac:dyDescent="0.2">
      <c r="D2701" s="187"/>
    </row>
    <row r="2702" spans="4:4" x14ac:dyDescent="0.2">
      <c r="D2702" s="187"/>
    </row>
    <row r="2703" spans="4:4" x14ac:dyDescent="0.2">
      <c r="D2703" s="187"/>
    </row>
    <row r="2704" spans="4:4" x14ac:dyDescent="0.2">
      <c r="D2704" s="187"/>
    </row>
    <row r="2705" spans="4:4" x14ac:dyDescent="0.2">
      <c r="D2705" s="187"/>
    </row>
    <row r="2706" spans="4:4" x14ac:dyDescent="0.2">
      <c r="D2706" s="187"/>
    </row>
    <row r="2707" spans="4:4" x14ac:dyDescent="0.2">
      <c r="D2707" s="187"/>
    </row>
    <row r="2708" spans="4:4" x14ac:dyDescent="0.2">
      <c r="D2708" s="187"/>
    </row>
    <row r="2709" spans="4:4" x14ac:dyDescent="0.2">
      <c r="D2709" s="187"/>
    </row>
    <row r="2710" spans="4:4" x14ac:dyDescent="0.2">
      <c r="D2710" s="187"/>
    </row>
    <row r="2711" spans="4:4" x14ac:dyDescent="0.2">
      <c r="D2711" s="187"/>
    </row>
    <row r="2712" spans="4:4" x14ac:dyDescent="0.2">
      <c r="D2712" s="187"/>
    </row>
    <row r="2713" spans="4:4" x14ac:dyDescent="0.2">
      <c r="D2713" s="187"/>
    </row>
    <row r="2714" spans="4:4" x14ac:dyDescent="0.2">
      <c r="D2714" s="187"/>
    </row>
    <row r="2715" spans="4:4" x14ac:dyDescent="0.2">
      <c r="D2715" s="187"/>
    </row>
    <row r="2716" spans="4:4" x14ac:dyDescent="0.2">
      <c r="D2716" s="187"/>
    </row>
    <row r="2717" spans="4:4" x14ac:dyDescent="0.2">
      <c r="D2717" s="187"/>
    </row>
    <row r="2718" spans="4:4" x14ac:dyDescent="0.2">
      <c r="D2718" s="187"/>
    </row>
    <row r="2719" spans="4:4" x14ac:dyDescent="0.2">
      <c r="D2719" s="187"/>
    </row>
    <row r="2720" spans="4:4" x14ac:dyDescent="0.2">
      <c r="D2720" s="187"/>
    </row>
    <row r="2721" spans="4:4" x14ac:dyDescent="0.2">
      <c r="D2721" s="187"/>
    </row>
    <row r="2722" spans="4:4" x14ac:dyDescent="0.2">
      <c r="D2722" s="187"/>
    </row>
    <row r="2723" spans="4:4" x14ac:dyDescent="0.2">
      <c r="D2723" s="187"/>
    </row>
    <row r="2724" spans="4:4" x14ac:dyDescent="0.2">
      <c r="D2724" s="187"/>
    </row>
    <row r="2725" spans="4:4" x14ac:dyDescent="0.2">
      <c r="D2725" s="187"/>
    </row>
    <row r="2726" spans="4:4" x14ac:dyDescent="0.2">
      <c r="D2726" s="187"/>
    </row>
    <row r="2727" spans="4:4" x14ac:dyDescent="0.2">
      <c r="D2727" s="187"/>
    </row>
    <row r="2728" spans="4:4" x14ac:dyDescent="0.2">
      <c r="D2728" s="187"/>
    </row>
    <row r="2729" spans="4:4" x14ac:dyDescent="0.2">
      <c r="D2729" s="187"/>
    </row>
    <row r="2730" spans="4:4" x14ac:dyDescent="0.2">
      <c r="D2730" s="187"/>
    </row>
    <row r="2731" spans="4:4" x14ac:dyDescent="0.2">
      <c r="D2731" s="187"/>
    </row>
    <row r="2732" spans="4:4" x14ac:dyDescent="0.2">
      <c r="D2732" s="187"/>
    </row>
    <row r="2733" spans="4:4" x14ac:dyDescent="0.2">
      <c r="D2733" s="187"/>
    </row>
    <row r="2734" spans="4:4" x14ac:dyDescent="0.2">
      <c r="D2734" s="187"/>
    </row>
    <row r="2735" spans="4:4" x14ac:dyDescent="0.2">
      <c r="D2735" s="187"/>
    </row>
    <row r="2736" spans="4:4" x14ac:dyDescent="0.2">
      <c r="D2736" s="187"/>
    </row>
    <row r="2737" spans="4:4" x14ac:dyDescent="0.2">
      <c r="D2737" s="187"/>
    </row>
    <row r="2738" spans="4:4" x14ac:dyDescent="0.2">
      <c r="D2738" s="187"/>
    </row>
    <row r="2739" spans="4:4" x14ac:dyDescent="0.2">
      <c r="D2739" s="187"/>
    </row>
    <row r="2740" spans="4:4" x14ac:dyDescent="0.2">
      <c r="D2740" s="187"/>
    </row>
    <row r="2741" spans="4:4" x14ac:dyDescent="0.2">
      <c r="D2741" s="187"/>
    </row>
    <row r="2742" spans="4:4" x14ac:dyDescent="0.2">
      <c r="D2742" s="187"/>
    </row>
    <row r="2743" spans="4:4" x14ac:dyDescent="0.2">
      <c r="D2743" s="187"/>
    </row>
    <row r="2744" spans="4:4" x14ac:dyDescent="0.2">
      <c r="D2744" s="187"/>
    </row>
    <row r="2745" spans="4:4" x14ac:dyDescent="0.2">
      <c r="D2745" s="187"/>
    </row>
    <row r="2746" spans="4:4" x14ac:dyDescent="0.2">
      <c r="D2746" s="187"/>
    </row>
    <row r="2747" spans="4:4" x14ac:dyDescent="0.2">
      <c r="D2747" s="187"/>
    </row>
    <row r="2748" spans="4:4" x14ac:dyDescent="0.2">
      <c r="D2748" s="187"/>
    </row>
    <row r="2749" spans="4:4" x14ac:dyDescent="0.2">
      <c r="D2749" s="187"/>
    </row>
    <row r="2750" spans="4:4" x14ac:dyDescent="0.2">
      <c r="D2750" s="187"/>
    </row>
    <row r="2751" spans="4:4" x14ac:dyDescent="0.2">
      <c r="D2751" s="187"/>
    </row>
    <row r="2752" spans="4:4" x14ac:dyDescent="0.2">
      <c r="D2752" s="187"/>
    </row>
    <row r="2753" spans="4:4" x14ac:dyDescent="0.2">
      <c r="D2753" s="187"/>
    </row>
    <row r="2754" spans="4:4" x14ac:dyDescent="0.2">
      <c r="D2754" s="187"/>
    </row>
    <row r="2755" spans="4:4" x14ac:dyDescent="0.2">
      <c r="D2755" s="187"/>
    </row>
    <row r="2756" spans="4:4" x14ac:dyDescent="0.2">
      <c r="D2756" s="187"/>
    </row>
    <row r="2757" spans="4:4" x14ac:dyDescent="0.2">
      <c r="D2757" s="187"/>
    </row>
    <row r="2758" spans="4:4" x14ac:dyDescent="0.2">
      <c r="D2758" s="187"/>
    </row>
    <row r="2759" spans="4:4" x14ac:dyDescent="0.2">
      <c r="D2759" s="187"/>
    </row>
    <row r="2760" spans="4:4" x14ac:dyDescent="0.2">
      <c r="D2760" s="187"/>
    </row>
    <row r="2761" spans="4:4" x14ac:dyDescent="0.2">
      <c r="D2761" s="187"/>
    </row>
    <row r="2762" spans="4:4" x14ac:dyDescent="0.2">
      <c r="D2762" s="187"/>
    </row>
    <row r="2763" spans="4:4" x14ac:dyDescent="0.2">
      <c r="D2763" s="187"/>
    </row>
    <row r="2764" spans="4:4" x14ac:dyDescent="0.2">
      <c r="D2764" s="187"/>
    </row>
    <row r="2765" spans="4:4" x14ac:dyDescent="0.2">
      <c r="D2765" s="187"/>
    </row>
    <row r="2766" spans="4:4" x14ac:dyDescent="0.2">
      <c r="D2766" s="187"/>
    </row>
    <row r="2767" spans="4:4" x14ac:dyDescent="0.2">
      <c r="D2767" s="187"/>
    </row>
    <row r="2768" spans="4:4" x14ac:dyDescent="0.2">
      <c r="D2768" s="187"/>
    </row>
    <row r="2769" spans="4:4" x14ac:dyDescent="0.2">
      <c r="D2769" s="187"/>
    </row>
    <row r="2770" spans="4:4" x14ac:dyDescent="0.2">
      <c r="D2770" s="187"/>
    </row>
    <row r="2771" spans="4:4" x14ac:dyDescent="0.2">
      <c r="D2771" s="187"/>
    </row>
    <row r="2772" spans="4:4" x14ac:dyDescent="0.2">
      <c r="D2772" s="187"/>
    </row>
    <row r="2773" spans="4:4" x14ac:dyDescent="0.2">
      <c r="D2773" s="187"/>
    </row>
    <row r="2774" spans="4:4" x14ac:dyDescent="0.2">
      <c r="D2774" s="187"/>
    </row>
    <row r="2775" spans="4:4" x14ac:dyDescent="0.2">
      <c r="D2775" s="187"/>
    </row>
    <row r="2776" spans="4:4" x14ac:dyDescent="0.2">
      <c r="D2776" s="187"/>
    </row>
    <row r="2777" spans="4:4" x14ac:dyDescent="0.2">
      <c r="D2777" s="187"/>
    </row>
    <row r="2778" spans="4:4" x14ac:dyDescent="0.2">
      <c r="D2778" s="187"/>
    </row>
    <row r="2779" spans="4:4" x14ac:dyDescent="0.2">
      <c r="D2779" s="187"/>
    </row>
    <row r="2780" spans="4:4" x14ac:dyDescent="0.2">
      <c r="D2780" s="187"/>
    </row>
    <row r="2781" spans="4:4" x14ac:dyDescent="0.2">
      <c r="D2781" s="187"/>
    </row>
    <row r="2782" spans="4:4" x14ac:dyDescent="0.2">
      <c r="D2782" s="187"/>
    </row>
    <row r="2783" spans="4:4" x14ac:dyDescent="0.2">
      <c r="D2783" s="187"/>
    </row>
    <row r="2784" spans="4:4" x14ac:dyDescent="0.2">
      <c r="D2784" s="187"/>
    </row>
    <row r="2785" spans="4:4" x14ac:dyDescent="0.2">
      <c r="D2785" s="187"/>
    </row>
    <row r="2786" spans="4:4" x14ac:dyDescent="0.2">
      <c r="D2786" s="187"/>
    </row>
    <row r="2787" spans="4:4" x14ac:dyDescent="0.2">
      <c r="D2787" s="187"/>
    </row>
    <row r="2788" spans="4:4" x14ac:dyDescent="0.2">
      <c r="D2788" s="187"/>
    </row>
    <row r="2789" spans="4:4" x14ac:dyDescent="0.2">
      <c r="D2789" s="187"/>
    </row>
    <row r="2790" spans="4:4" x14ac:dyDescent="0.2">
      <c r="D2790" s="187"/>
    </row>
    <row r="2791" spans="4:4" x14ac:dyDescent="0.2">
      <c r="D2791" s="187"/>
    </row>
    <row r="2792" spans="4:4" x14ac:dyDescent="0.2">
      <c r="D2792" s="187"/>
    </row>
    <row r="2793" spans="4:4" x14ac:dyDescent="0.2">
      <c r="D2793" s="187"/>
    </row>
    <row r="2794" spans="4:4" x14ac:dyDescent="0.2">
      <c r="D2794" s="187"/>
    </row>
    <row r="2795" spans="4:4" x14ac:dyDescent="0.2">
      <c r="D2795" s="187"/>
    </row>
    <row r="2796" spans="4:4" x14ac:dyDescent="0.2">
      <c r="D2796" s="187"/>
    </row>
    <row r="2797" spans="4:4" x14ac:dyDescent="0.2">
      <c r="D2797" s="187"/>
    </row>
    <row r="2798" spans="4:4" x14ac:dyDescent="0.2">
      <c r="D2798" s="187"/>
    </row>
    <row r="2799" spans="4:4" x14ac:dyDescent="0.2">
      <c r="D2799" s="187"/>
    </row>
    <row r="2800" spans="4:4" x14ac:dyDescent="0.2">
      <c r="D2800" s="187"/>
    </row>
    <row r="2801" spans="4:4" x14ac:dyDescent="0.2">
      <c r="D2801" s="187"/>
    </row>
    <row r="2802" spans="4:4" x14ac:dyDescent="0.2">
      <c r="D2802" s="187"/>
    </row>
    <row r="2803" spans="4:4" x14ac:dyDescent="0.2">
      <c r="D2803" s="187"/>
    </row>
    <row r="2804" spans="4:4" x14ac:dyDescent="0.2">
      <c r="D2804" s="187"/>
    </row>
    <row r="2805" spans="4:4" x14ac:dyDescent="0.2">
      <c r="D2805" s="187"/>
    </row>
    <row r="2806" spans="4:4" x14ac:dyDescent="0.2">
      <c r="D2806" s="187"/>
    </row>
    <row r="2807" spans="4:4" x14ac:dyDescent="0.2">
      <c r="D2807" s="187"/>
    </row>
    <row r="2808" spans="4:4" x14ac:dyDescent="0.2">
      <c r="D2808" s="187"/>
    </row>
    <row r="2809" spans="4:4" x14ac:dyDescent="0.2">
      <c r="D2809" s="187"/>
    </row>
    <row r="2810" spans="4:4" x14ac:dyDescent="0.2">
      <c r="D2810" s="187"/>
    </row>
    <row r="2811" spans="4:4" x14ac:dyDescent="0.2">
      <c r="D2811" s="187"/>
    </row>
    <row r="2812" spans="4:4" x14ac:dyDescent="0.2">
      <c r="D2812" s="187"/>
    </row>
    <row r="2813" spans="4:4" x14ac:dyDescent="0.2">
      <c r="D2813" s="187"/>
    </row>
    <row r="2814" spans="4:4" x14ac:dyDescent="0.2">
      <c r="D2814" s="187"/>
    </row>
    <row r="2815" spans="4:4" x14ac:dyDescent="0.2">
      <c r="D2815" s="187"/>
    </row>
    <row r="2816" spans="4:4" x14ac:dyDescent="0.2">
      <c r="D2816" s="187"/>
    </row>
    <row r="2817" spans="4:4" x14ac:dyDescent="0.2">
      <c r="D2817" s="187"/>
    </row>
    <row r="2818" spans="4:4" x14ac:dyDescent="0.2">
      <c r="D2818" s="187"/>
    </row>
    <row r="2819" spans="4:4" x14ac:dyDescent="0.2">
      <c r="D2819" s="187"/>
    </row>
    <row r="2820" spans="4:4" x14ac:dyDescent="0.2">
      <c r="D2820" s="187"/>
    </row>
    <row r="2821" spans="4:4" x14ac:dyDescent="0.2">
      <c r="D2821" s="187"/>
    </row>
    <row r="2822" spans="4:4" x14ac:dyDescent="0.2">
      <c r="D2822" s="187"/>
    </row>
    <row r="2823" spans="4:4" x14ac:dyDescent="0.2">
      <c r="D2823" s="187"/>
    </row>
    <row r="2824" spans="4:4" x14ac:dyDescent="0.2">
      <c r="D2824" s="187"/>
    </row>
    <row r="2825" spans="4:4" x14ac:dyDescent="0.2">
      <c r="D2825" s="187"/>
    </row>
    <row r="2826" spans="4:4" x14ac:dyDescent="0.2">
      <c r="D2826" s="187"/>
    </row>
    <row r="2827" spans="4:4" x14ac:dyDescent="0.2">
      <c r="D2827" s="187"/>
    </row>
    <row r="2828" spans="4:4" x14ac:dyDescent="0.2">
      <c r="D2828" s="187"/>
    </row>
    <row r="2829" spans="4:4" x14ac:dyDescent="0.2">
      <c r="D2829" s="187"/>
    </row>
    <row r="2830" spans="4:4" x14ac:dyDescent="0.2">
      <c r="D2830" s="187"/>
    </row>
    <row r="2831" spans="4:4" x14ac:dyDescent="0.2">
      <c r="D2831" s="187"/>
    </row>
    <row r="2832" spans="4:4" x14ac:dyDescent="0.2">
      <c r="D2832" s="187"/>
    </row>
    <row r="2833" spans="4:4" x14ac:dyDescent="0.2">
      <c r="D2833" s="187"/>
    </row>
    <row r="2834" spans="4:4" x14ac:dyDescent="0.2">
      <c r="D2834" s="187"/>
    </row>
    <row r="2835" spans="4:4" x14ac:dyDescent="0.2">
      <c r="D2835" s="187"/>
    </row>
    <row r="2836" spans="4:4" x14ac:dyDescent="0.2">
      <c r="D2836" s="187"/>
    </row>
    <row r="2837" spans="4:4" x14ac:dyDescent="0.2">
      <c r="D2837" s="187"/>
    </row>
    <row r="2838" spans="4:4" x14ac:dyDescent="0.2">
      <c r="D2838" s="187"/>
    </row>
    <row r="2839" spans="4:4" x14ac:dyDescent="0.2">
      <c r="D2839" s="187"/>
    </row>
    <row r="2840" spans="4:4" x14ac:dyDescent="0.2">
      <c r="D2840" s="187"/>
    </row>
    <row r="2841" spans="4:4" x14ac:dyDescent="0.2">
      <c r="D2841" s="187"/>
    </row>
    <row r="2842" spans="4:4" x14ac:dyDescent="0.2">
      <c r="D2842" s="187"/>
    </row>
    <row r="2843" spans="4:4" x14ac:dyDescent="0.2">
      <c r="D2843" s="187"/>
    </row>
    <row r="2844" spans="4:4" x14ac:dyDescent="0.2">
      <c r="D2844" s="187"/>
    </row>
    <row r="2845" spans="4:4" x14ac:dyDescent="0.2">
      <c r="D2845" s="187"/>
    </row>
    <row r="2846" spans="4:4" x14ac:dyDescent="0.2">
      <c r="D2846" s="187"/>
    </row>
    <row r="2847" spans="4:4" x14ac:dyDescent="0.2">
      <c r="D2847" s="187"/>
    </row>
    <row r="2848" spans="4:4" x14ac:dyDescent="0.2">
      <c r="D2848" s="187"/>
    </row>
    <row r="2849" spans="4:4" x14ac:dyDescent="0.2">
      <c r="D2849" s="187"/>
    </row>
    <row r="2850" spans="4:4" x14ac:dyDescent="0.2">
      <c r="D2850" s="187"/>
    </row>
    <row r="2851" spans="4:4" x14ac:dyDescent="0.2">
      <c r="D2851" s="187"/>
    </row>
    <row r="2852" spans="4:4" x14ac:dyDescent="0.2">
      <c r="D2852" s="187"/>
    </row>
    <row r="2853" spans="4:4" x14ac:dyDescent="0.2">
      <c r="D2853" s="187"/>
    </row>
    <row r="2854" spans="4:4" x14ac:dyDescent="0.2">
      <c r="D2854" s="187"/>
    </row>
    <row r="2855" spans="4:4" x14ac:dyDescent="0.2">
      <c r="D2855" s="187"/>
    </row>
    <row r="2856" spans="4:4" x14ac:dyDescent="0.2">
      <c r="D2856" s="187"/>
    </row>
    <row r="2857" spans="4:4" x14ac:dyDescent="0.2">
      <c r="D2857" s="187"/>
    </row>
    <row r="2858" spans="4:4" x14ac:dyDescent="0.2">
      <c r="D2858" s="187"/>
    </row>
    <row r="2859" spans="4:4" x14ac:dyDescent="0.2">
      <c r="D2859" s="187"/>
    </row>
    <row r="2860" spans="4:4" x14ac:dyDescent="0.2">
      <c r="D2860" s="187"/>
    </row>
    <row r="2861" spans="4:4" x14ac:dyDescent="0.2">
      <c r="D2861" s="187"/>
    </row>
    <row r="2862" spans="4:4" x14ac:dyDescent="0.2">
      <c r="D2862" s="187"/>
    </row>
    <row r="2863" spans="4:4" x14ac:dyDescent="0.2">
      <c r="D2863" s="187"/>
    </row>
    <row r="2864" spans="4:4" x14ac:dyDescent="0.2">
      <c r="D2864" s="187"/>
    </row>
    <row r="2865" spans="4:4" x14ac:dyDescent="0.2">
      <c r="D2865" s="187"/>
    </row>
    <row r="2866" spans="4:4" x14ac:dyDescent="0.2">
      <c r="D2866" s="187"/>
    </row>
    <row r="2867" spans="4:4" x14ac:dyDescent="0.2">
      <c r="D2867" s="187"/>
    </row>
    <row r="2868" spans="4:4" x14ac:dyDescent="0.2">
      <c r="D2868" s="187"/>
    </row>
    <row r="2869" spans="4:4" x14ac:dyDescent="0.2">
      <c r="D2869" s="187"/>
    </row>
    <row r="2870" spans="4:4" x14ac:dyDescent="0.2">
      <c r="D2870" s="187"/>
    </row>
    <row r="2871" spans="4:4" x14ac:dyDescent="0.2">
      <c r="D2871" s="187"/>
    </row>
    <row r="2872" spans="4:4" x14ac:dyDescent="0.2">
      <c r="D2872" s="187"/>
    </row>
    <row r="2873" spans="4:4" x14ac:dyDescent="0.2">
      <c r="D2873" s="187"/>
    </row>
    <row r="2874" spans="4:4" x14ac:dyDescent="0.2">
      <c r="D2874" s="187"/>
    </row>
    <row r="2875" spans="4:4" x14ac:dyDescent="0.2">
      <c r="D2875" s="187"/>
    </row>
    <row r="2876" spans="4:4" x14ac:dyDescent="0.2">
      <c r="D2876" s="187"/>
    </row>
    <row r="2877" spans="4:4" x14ac:dyDescent="0.2">
      <c r="D2877" s="187"/>
    </row>
    <row r="2878" spans="4:4" x14ac:dyDescent="0.2">
      <c r="D2878" s="187"/>
    </row>
    <row r="2879" spans="4:4" x14ac:dyDescent="0.2">
      <c r="D2879" s="187"/>
    </row>
    <row r="2880" spans="4:4" x14ac:dyDescent="0.2">
      <c r="D2880" s="187"/>
    </row>
    <row r="2881" spans="4:4" x14ac:dyDescent="0.2">
      <c r="D2881" s="187"/>
    </row>
    <row r="2882" spans="4:4" x14ac:dyDescent="0.2">
      <c r="D2882" s="187"/>
    </row>
    <row r="2883" spans="4:4" x14ac:dyDescent="0.2">
      <c r="D2883" s="187"/>
    </row>
    <row r="2884" spans="4:4" x14ac:dyDescent="0.2">
      <c r="D2884" s="187"/>
    </row>
    <row r="2885" spans="4:4" x14ac:dyDescent="0.2">
      <c r="D2885" s="187"/>
    </row>
    <row r="2886" spans="4:4" x14ac:dyDescent="0.2">
      <c r="D2886" s="187"/>
    </row>
    <row r="2887" spans="4:4" x14ac:dyDescent="0.2">
      <c r="D2887" s="187"/>
    </row>
    <row r="2888" spans="4:4" x14ac:dyDescent="0.2">
      <c r="D2888" s="187"/>
    </row>
    <row r="2889" spans="4:4" x14ac:dyDescent="0.2">
      <c r="D2889" s="187"/>
    </row>
    <row r="2890" spans="4:4" x14ac:dyDescent="0.2">
      <c r="D2890" s="187"/>
    </row>
    <row r="2891" spans="4:4" x14ac:dyDescent="0.2">
      <c r="D2891" s="187"/>
    </row>
    <row r="2892" spans="4:4" x14ac:dyDescent="0.2">
      <c r="D2892" s="187"/>
    </row>
    <row r="2893" spans="4:4" x14ac:dyDescent="0.2">
      <c r="D2893" s="187"/>
    </row>
    <row r="2894" spans="4:4" x14ac:dyDescent="0.2">
      <c r="D2894" s="187"/>
    </row>
    <row r="2895" spans="4:4" x14ac:dyDescent="0.2">
      <c r="D2895" s="187"/>
    </row>
    <row r="2896" spans="4:4" x14ac:dyDescent="0.2">
      <c r="D2896" s="187"/>
    </row>
    <row r="2897" spans="4:4" x14ac:dyDescent="0.2">
      <c r="D2897" s="187"/>
    </row>
    <row r="2898" spans="4:4" x14ac:dyDescent="0.2">
      <c r="D2898" s="187"/>
    </row>
    <row r="2899" spans="4:4" x14ac:dyDescent="0.2">
      <c r="D2899" s="187"/>
    </row>
    <row r="2900" spans="4:4" x14ac:dyDescent="0.2">
      <c r="D2900" s="187"/>
    </row>
    <row r="2901" spans="4:4" x14ac:dyDescent="0.2">
      <c r="D2901" s="187"/>
    </row>
    <row r="2902" spans="4:4" x14ac:dyDescent="0.2">
      <c r="D2902" s="187"/>
    </row>
    <row r="2903" spans="4:4" x14ac:dyDescent="0.2">
      <c r="D2903" s="187"/>
    </row>
    <row r="2904" spans="4:4" x14ac:dyDescent="0.2">
      <c r="D2904" s="187"/>
    </row>
    <row r="2905" spans="4:4" x14ac:dyDescent="0.2">
      <c r="D2905" s="187"/>
    </row>
    <row r="2906" spans="4:4" x14ac:dyDescent="0.2">
      <c r="D2906" s="187"/>
    </row>
    <row r="2907" spans="4:4" x14ac:dyDescent="0.2">
      <c r="D2907" s="187"/>
    </row>
    <row r="2908" spans="4:4" x14ac:dyDescent="0.2">
      <c r="D2908" s="187"/>
    </row>
    <row r="2909" spans="4:4" x14ac:dyDescent="0.2">
      <c r="D2909" s="187"/>
    </row>
    <row r="2910" spans="4:4" x14ac:dyDescent="0.2">
      <c r="D2910" s="187"/>
    </row>
    <row r="2911" spans="4:4" x14ac:dyDescent="0.2">
      <c r="D2911" s="187"/>
    </row>
    <row r="2912" spans="4:4" x14ac:dyDescent="0.2">
      <c r="D2912" s="187"/>
    </row>
    <row r="2913" spans="4:4" x14ac:dyDescent="0.2">
      <c r="D2913" s="187"/>
    </row>
    <row r="2914" spans="4:4" x14ac:dyDescent="0.2">
      <c r="D2914" s="187"/>
    </row>
    <row r="2915" spans="4:4" x14ac:dyDescent="0.2">
      <c r="D2915" s="187"/>
    </row>
    <row r="2916" spans="4:4" x14ac:dyDescent="0.2">
      <c r="D2916" s="187"/>
    </row>
    <row r="2917" spans="4:4" x14ac:dyDescent="0.2">
      <c r="D2917" s="187"/>
    </row>
    <row r="2918" spans="4:4" x14ac:dyDescent="0.2">
      <c r="D2918" s="187"/>
    </row>
    <row r="2919" spans="4:4" x14ac:dyDescent="0.2">
      <c r="D2919" s="187"/>
    </row>
    <row r="2920" spans="4:4" x14ac:dyDescent="0.2">
      <c r="D2920" s="187"/>
    </row>
    <row r="2921" spans="4:4" x14ac:dyDescent="0.2">
      <c r="D2921" s="187"/>
    </row>
    <row r="2922" spans="4:4" x14ac:dyDescent="0.2">
      <c r="D2922" s="187"/>
    </row>
    <row r="2923" spans="4:4" x14ac:dyDescent="0.2">
      <c r="D2923" s="187"/>
    </row>
    <row r="2924" spans="4:4" x14ac:dyDescent="0.2">
      <c r="D2924" s="187"/>
    </row>
    <row r="2925" spans="4:4" x14ac:dyDescent="0.2">
      <c r="D2925" s="187"/>
    </row>
    <row r="2926" spans="4:4" x14ac:dyDescent="0.2">
      <c r="D2926" s="187"/>
    </row>
    <row r="2927" spans="4:4" x14ac:dyDescent="0.2">
      <c r="D2927" s="187"/>
    </row>
    <row r="2928" spans="4:4" x14ac:dyDescent="0.2">
      <c r="D2928" s="187"/>
    </row>
    <row r="2929" spans="4:4" x14ac:dyDescent="0.2">
      <c r="D2929" s="187"/>
    </row>
    <row r="2930" spans="4:4" x14ac:dyDescent="0.2">
      <c r="D2930" s="187"/>
    </row>
    <row r="2931" spans="4:4" x14ac:dyDescent="0.2">
      <c r="D2931" s="187"/>
    </row>
    <row r="2932" spans="4:4" x14ac:dyDescent="0.2">
      <c r="D2932" s="187"/>
    </row>
    <row r="2933" spans="4:4" x14ac:dyDescent="0.2">
      <c r="D2933" s="187"/>
    </row>
    <row r="2934" spans="4:4" x14ac:dyDescent="0.2">
      <c r="D2934" s="187"/>
    </row>
    <row r="2935" spans="4:4" x14ac:dyDescent="0.2">
      <c r="D2935" s="187"/>
    </row>
    <row r="2936" spans="4:4" x14ac:dyDescent="0.2">
      <c r="D2936" s="187"/>
    </row>
    <row r="2937" spans="4:4" x14ac:dyDescent="0.2">
      <c r="D2937" s="187"/>
    </row>
    <row r="2938" spans="4:4" x14ac:dyDescent="0.2">
      <c r="D2938" s="187"/>
    </row>
    <row r="2939" spans="4:4" x14ac:dyDescent="0.2">
      <c r="D2939" s="187"/>
    </row>
    <row r="2940" spans="4:4" x14ac:dyDescent="0.2">
      <c r="D2940" s="187"/>
    </row>
    <row r="2941" spans="4:4" x14ac:dyDescent="0.2">
      <c r="D2941" s="187"/>
    </row>
    <row r="2942" spans="4:4" x14ac:dyDescent="0.2">
      <c r="D2942" s="187"/>
    </row>
    <row r="2943" spans="4:4" x14ac:dyDescent="0.2">
      <c r="D2943" s="187"/>
    </row>
    <row r="2944" spans="4:4" x14ac:dyDescent="0.2">
      <c r="D2944" s="187"/>
    </row>
    <row r="2945" spans="4:4" x14ac:dyDescent="0.2">
      <c r="D2945" s="187"/>
    </row>
    <row r="2946" spans="4:4" x14ac:dyDescent="0.2">
      <c r="D2946" s="187"/>
    </row>
    <row r="2947" spans="4:4" x14ac:dyDescent="0.2">
      <c r="D2947" s="187"/>
    </row>
    <row r="2948" spans="4:4" x14ac:dyDescent="0.2">
      <c r="D2948" s="187"/>
    </row>
    <row r="2949" spans="4:4" x14ac:dyDescent="0.2">
      <c r="D2949" s="187"/>
    </row>
    <row r="2950" spans="4:4" x14ac:dyDescent="0.2">
      <c r="D2950" s="187"/>
    </row>
    <row r="2951" spans="4:4" x14ac:dyDescent="0.2">
      <c r="D2951" s="187"/>
    </row>
    <row r="2952" spans="4:4" x14ac:dyDescent="0.2">
      <c r="D2952" s="187"/>
    </row>
    <row r="2953" spans="4:4" x14ac:dyDescent="0.2">
      <c r="D2953" s="187"/>
    </row>
    <row r="2954" spans="4:4" x14ac:dyDescent="0.2">
      <c r="D2954" s="187"/>
    </row>
    <row r="2955" spans="4:4" x14ac:dyDescent="0.2">
      <c r="D2955" s="187"/>
    </row>
    <row r="2956" spans="4:4" x14ac:dyDescent="0.2">
      <c r="D2956" s="187"/>
    </row>
    <row r="2957" spans="4:4" x14ac:dyDescent="0.2">
      <c r="D2957" s="187"/>
    </row>
    <row r="2958" spans="4:4" x14ac:dyDescent="0.2">
      <c r="D2958" s="187"/>
    </row>
    <row r="2959" spans="4:4" x14ac:dyDescent="0.2">
      <c r="D2959" s="187"/>
    </row>
    <row r="2960" spans="4:4" x14ac:dyDescent="0.2">
      <c r="D2960" s="187"/>
    </row>
    <row r="2961" spans="4:4" x14ac:dyDescent="0.2">
      <c r="D2961" s="187"/>
    </row>
    <row r="2962" spans="4:4" x14ac:dyDescent="0.2">
      <c r="D2962" s="187"/>
    </row>
    <row r="2963" spans="4:4" x14ac:dyDescent="0.2">
      <c r="D2963" s="187"/>
    </row>
    <row r="2964" spans="4:4" x14ac:dyDescent="0.2">
      <c r="D2964" s="187"/>
    </row>
    <row r="2965" spans="4:4" x14ac:dyDescent="0.2">
      <c r="D2965" s="187"/>
    </row>
    <row r="2966" spans="4:4" x14ac:dyDescent="0.2">
      <c r="D2966" s="187"/>
    </row>
    <row r="2967" spans="4:4" x14ac:dyDescent="0.2">
      <c r="D2967" s="187"/>
    </row>
    <row r="2968" spans="4:4" x14ac:dyDescent="0.2">
      <c r="D2968" s="187"/>
    </row>
    <row r="2969" spans="4:4" x14ac:dyDescent="0.2">
      <c r="D2969" s="187"/>
    </row>
    <row r="2970" spans="4:4" x14ac:dyDescent="0.2">
      <c r="D2970" s="187"/>
    </row>
    <row r="2971" spans="4:4" x14ac:dyDescent="0.2">
      <c r="D2971" s="187"/>
    </row>
    <row r="2972" spans="4:4" x14ac:dyDescent="0.2">
      <c r="D2972" s="187"/>
    </row>
    <row r="2973" spans="4:4" x14ac:dyDescent="0.2">
      <c r="D2973" s="187"/>
    </row>
    <row r="2974" spans="4:4" x14ac:dyDescent="0.2">
      <c r="D2974" s="187"/>
    </row>
    <row r="2975" spans="4:4" x14ac:dyDescent="0.2">
      <c r="D2975" s="187"/>
    </row>
    <row r="2976" spans="4:4" x14ac:dyDescent="0.2">
      <c r="D2976" s="187"/>
    </row>
    <row r="2977" spans="4:4" x14ac:dyDescent="0.2">
      <c r="D2977" s="187"/>
    </row>
    <row r="2978" spans="4:4" x14ac:dyDescent="0.2">
      <c r="D2978" s="187"/>
    </row>
    <row r="2979" spans="4:4" x14ac:dyDescent="0.2">
      <c r="D2979" s="187"/>
    </row>
    <row r="2980" spans="4:4" x14ac:dyDescent="0.2">
      <c r="D2980" s="187"/>
    </row>
    <row r="2981" spans="4:4" x14ac:dyDescent="0.2">
      <c r="D2981" s="187"/>
    </row>
    <row r="2982" spans="4:4" x14ac:dyDescent="0.2">
      <c r="D2982" s="187"/>
    </row>
    <row r="2983" spans="4:4" x14ac:dyDescent="0.2">
      <c r="D2983" s="187"/>
    </row>
    <row r="2984" spans="4:4" x14ac:dyDescent="0.2">
      <c r="D2984" s="187"/>
    </row>
    <row r="2985" spans="4:4" x14ac:dyDescent="0.2">
      <c r="D2985" s="187"/>
    </row>
    <row r="2986" spans="4:4" x14ac:dyDescent="0.2">
      <c r="D2986" s="187"/>
    </row>
    <row r="2987" spans="4:4" x14ac:dyDescent="0.2">
      <c r="D2987" s="187"/>
    </row>
    <row r="2988" spans="4:4" x14ac:dyDescent="0.2">
      <c r="D2988" s="187"/>
    </row>
    <row r="2989" spans="4:4" x14ac:dyDescent="0.2">
      <c r="D2989" s="187"/>
    </row>
    <row r="2990" spans="4:4" x14ac:dyDescent="0.2">
      <c r="D2990" s="187"/>
    </row>
    <row r="2991" spans="4:4" x14ac:dyDescent="0.2">
      <c r="D2991" s="187"/>
    </row>
    <row r="2992" spans="4:4" x14ac:dyDescent="0.2">
      <c r="D2992" s="187"/>
    </row>
    <row r="2993" spans="4:4" x14ac:dyDescent="0.2">
      <c r="D2993" s="187"/>
    </row>
    <row r="2994" spans="4:4" x14ac:dyDescent="0.2">
      <c r="D2994" s="187"/>
    </row>
    <row r="2995" spans="4:4" x14ac:dyDescent="0.2">
      <c r="D2995" s="187"/>
    </row>
    <row r="2996" spans="4:4" x14ac:dyDescent="0.2">
      <c r="D2996" s="187"/>
    </row>
    <row r="2997" spans="4:4" x14ac:dyDescent="0.2">
      <c r="D2997" s="187"/>
    </row>
    <row r="2998" spans="4:4" x14ac:dyDescent="0.2">
      <c r="D2998" s="187"/>
    </row>
    <row r="2999" spans="4:4" x14ac:dyDescent="0.2">
      <c r="D2999" s="187"/>
    </row>
    <row r="3000" spans="4:4" x14ac:dyDescent="0.2">
      <c r="D3000" s="187"/>
    </row>
    <row r="3001" spans="4:4" x14ac:dyDescent="0.2">
      <c r="D3001" s="187"/>
    </row>
    <row r="3002" spans="4:4" x14ac:dyDescent="0.2">
      <c r="D3002" s="187"/>
    </row>
    <row r="3003" spans="4:4" x14ac:dyDescent="0.2">
      <c r="D3003" s="187"/>
    </row>
    <row r="3004" spans="4:4" x14ac:dyDescent="0.2">
      <c r="D3004" s="187"/>
    </row>
    <row r="3005" spans="4:4" x14ac:dyDescent="0.2">
      <c r="D3005" s="187"/>
    </row>
    <row r="3006" spans="4:4" x14ac:dyDescent="0.2">
      <c r="D3006" s="187"/>
    </row>
    <row r="3007" spans="4:4" x14ac:dyDescent="0.2">
      <c r="D3007" s="187"/>
    </row>
    <row r="3008" spans="4:4" x14ac:dyDescent="0.2">
      <c r="D3008" s="187"/>
    </row>
    <row r="3009" spans="4:4" x14ac:dyDescent="0.2">
      <c r="D3009" s="187"/>
    </row>
    <row r="3010" spans="4:4" x14ac:dyDescent="0.2">
      <c r="D3010" s="187"/>
    </row>
    <row r="3011" spans="4:4" x14ac:dyDescent="0.2">
      <c r="D3011" s="187"/>
    </row>
    <row r="3012" spans="4:4" x14ac:dyDescent="0.2">
      <c r="D3012" s="187"/>
    </row>
    <row r="3013" spans="4:4" x14ac:dyDescent="0.2">
      <c r="D3013" s="187"/>
    </row>
    <row r="3014" spans="4:4" x14ac:dyDescent="0.2">
      <c r="D3014" s="187"/>
    </row>
    <row r="3015" spans="4:4" x14ac:dyDescent="0.2">
      <c r="D3015" s="187"/>
    </row>
    <row r="3016" spans="4:4" x14ac:dyDescent="0.2">
      <c r="D3016" s="187"/>
    </row>
    <row r="3017" spans="4:4" x14ac:dyDescent="0.2">
      <c r="D3017" s="187"/>
    </row>
    <row r="3018" spans="4:4" x14ac:dyDescent="0.2">
      <c r="D3018" s="187"/>
    </row>
    <row r="3019" spans="4:4" x14ac:dyDescent="0.2">
      <c r="D3019" s="187"/>
    </row>
    <row r="3020" spans="4:4" x14ac:dyDescent="0.2">
      <c r="D3020" s="187"/>
    </row>
    <row r="3021" spans="4:4" x14ac:dyDescent="0.2">
      <c r="D3021" s="187"/>
    </row>
    <row r="3022" spans="4:4" x14ac:dyDescent="0.2">
      <c r="D3022" s="187"/>
    </row>
    <row r="3023" spans="4:4" x14ac:dyDescent="0.2">
      <c r="D3023" s="187"/>
    </row>
    <row r="3024" spans="4:4" x14ac:dyDescent="0.2">
      <c r="D3024" s="187"/>
    </row>
    <row r="3025" spans="4:4" x14ac:dyDescent="0.2">
      <c r="D3025" s="187"/>
    </row>
    <row r="3026" spans="4:4" x14ac:dyDescent="0.2">
      <c r="D3026" s="187"/>
    </row>
    <row r="3027" spans="4:4" x14ac:dyDescent="0.2">
      <c r="D3027" s="187"/>
    </row>
    <row r="3028" spans="4:4" x14ac:dyDescent="0.2">
      <c r="D3028" s="187"/>
    </row>
    <row r="3029" spans="4:4" x14ac:dyDescent="0.2">
      <c r="D3029" s="187"/>
    </row>
    <row r="3030" spans="4:4" x14ac:dyDescent="0.2">
      <c r="D3030" s="187"/>
    </row>
    <row r="3031" spans="4:4" x14ac:dyDescent="0.2">
      <c r="D3031" s="187"/>
    </row>
    <row r="3032" spans="4:4" x14ac:dyDescent="0.2">
      <c r="D3032" s="187"/>
    </row>
    <row r="3033" spans="4:4" x14ac:dyDescent="0.2">
      <c r="D3033" s="187"/>
    </row>
    <row r="3034" spans="4:4" x14ac:dyDescent="0.2">
      <c r="D3034" s="187"/>
    </row>
    <row r="3035" spans="4:4" x14ac:dyDescent="0.2">
      <c r="D3035" s="187"/>
    </row>
    <row r="3036" spans="4:4" x14ac:dyDescent="0.2">
      <c r="D3036" s="187"/>
    </row>
    <row r="3037" spans="4:4" x14ac:dyDescent="0.2">
      <c r="D3037" s="187"/>
    </row>
    <row r="3038" spans="4:4" x14ac:dyDescent="0.2">
      <c r="D3038" s="187"/>
    </row>
    <row r="3039" spans="4:4" x14ac:dyDescent="0.2">
      <c r="D3039" s="187"/>
    </row>
    <row r="3040" spans="4:4" x14ac:dyDescent="0.2">
      <c r="D3040" s="187"/>
    </row>
    <row r="3041" spans="4:4" x14ac:dyDescent="0.2">
      <c r="D3041" s="187"/>
    </row>
    <row r="3042" spans="4:4" x14ac:dyDescent="0.2">
      <c r="D3042" s="187"/>
    </row>
    <row r="3043" spans="4:4" x14ac:dyDescent="0.2">
      <c r="D3043" s="187"/>
    </row>
    <row r="3044" spans="4:4" x14ac:dyDescent="0.2">
      <c r="D3044" s="187"/>
    </row>
    <row r="3045" spans="4:4" x14ac:dyDescent="0.2">
      <c r="D3045" s="187"/>
    </row>
    <row r="3046" spans="4:4" x14ac:dyDescent="0.2">
      <c r="D3046" s="187"/>
    </row>
    <row r="3047" spans="4:4" x14ac:dyDescent="0.2">
      <c r="D3047" s="187"/>
    </row>
    <row r="3048" spans="4:4" x14ac:dyDescent="0.2">
      <c r="D3048" s="187"/>
    </row>
    <row r="3049" spans="4:4" x14ac:dyDescent="0.2">
      <c r="D3049" s="187"/>
    </row>
    <row r="3050" spans="4:4" x14ac:dyDescent="0.2">
      <c r="D3050" s="187"/>
    </row>
    <row r="3051" spans="4:4" x14ac:dyDescent="0.2">
      <c r="D3051" s="187"/>
    </row>
    <row r="3052" spans="4:4" x14ac:dyDescent="0.2">
      <c r="D3052" s="187"/>
    </row>
    <row r="3053" spans="4:4" x14ac:dyDescent="0.2">
      <c r="D3053" s="187"/>
    </row>
    <row r="3054" spans="4:4" x14ac:dyDescent="0.2">
      <c r="D3054" s="187"/>
    </row>
    <row r="3055" spans="4:4" x14ac:dyDescent="0.2">
      <c r="D3055" s="187"/>
    </row>
    <row r="3056" spans="4:4" x14ac:dyDescent="0.2">
      <c r="D3056" s="187"/>
    </row>
    <row r="3057" spans="4:4" x14ac:dyDescent="0.2">
      <c r="D3057" s="187"/>
    </row>
    <row r="3058" spans="4:4" x14ac:dyDescent="0.2">
      <c r="D3058" s="187"/>
    </row>
    <row r="3059" spans="4:4" x14ac:dyDescent="0.2">
      <c r="D3059" s="187"/>
    </row>
    <row r="3060" spans="4:4" x14ac:dyDescent="0.2">
      <c r="D3060" s="187"/>
    </row>
    <row r="3061" spans="4:4" x14ac:dyDescent="0.2">
      <c r="D3061" s="187"/>
    </row>
    <row r="3062" spans="4:4" x14ac:dyDescent="0.2">
      <c r="D3062" s="187"/>
    </row>
    <row r="3063" spans="4:4" x14ac:dyDescent="0.2">
      <c r="D3063" s="187"/>
    </row>
    <row r="3064" spans="4:4" x14ac:dyDescent="0.2">
      <c r="D3064" s="187"/>
    </row>
    <row r="3065" spans="4:4" x14ac:dyDescent="0.2">
      <c r="D3065" s="187"/>
    </row>
    <row r="3066" spans="4:4" x14ac:dyDescent="0.2">
      <c r="D3066" s="187"/>
    </row>
    <row r="3067" spans="4:4" x14ac:dyDescent="0.2">
      <c r="D3067" s="187"/>
    </row>
    <row r="3068" spans="4:4" x14ac:dyDescent="0.2">
      <c r="D3068" s="187"/>
    </row>
    <row r="3069" spans="4:4" x14ac:dyDescent="0.2">
      <c r="D3069" s="187"/>
    </row>
    <row r="3070" spans="4:4" x14ac:dyDescent="0.2">
      <c r="D3070" s="187"/>
    </row>
    <row r="3071" spans="4:4" x14ac:dyDescent="0.2">
      <c r="D3071" s="187"/>
    </row>
    <row r="3072" spans="4:4" x14ac:dyDescent="0.2">
      <c r="D3072" s="187"/>
    </row>
    <row r="3073" spans="4:4" x14ac:dyDescent="0.2">
      <c r="D3073" s="187"/>
    </row>
    <row r="3074" spans="4:4" x14ac:dyDescent="0.2">
      <c r="D3074" s="187"/>
    </row>
    <row r="3075" spans="4:4" x14ac:dyDescent="0.2">
      <c r="D3075" s="187"/>
    </row>
    <row r="3076" spans="4:4" x14ac:dyDescent="0.2">
      <c r="D3076" s="187"/>
    </row>
    <row r="3077" spans="4:4" x14ac:dyDescent="0.2">
      <c r="D3077" s="187"/>
    </row>
    <row r="3078" spans="4:4" x14ac:dyDescent="0.2">
      <c r="D3078" s="187"/>
    </row>
    <row r="3079" spans="4:4" x14ac:dyDescent="0.2">
      <c r="D3079" s="187"/>
    </row>
    <row r="3080" spans="4:4" x14ac:dyDescent="0.2">
      <c r="D3080" s="187"/>
    </row>
    <row r="3081" spans="4:4" x14ac:dyDescent="0.2">
      <c r="D3081" s="187"/>
    </row>
    <row r="3082" spans="4:4" x14ac:dyDescent="0.2">
      <c r="D3082" s="187"/>
    </row>
    <row r="3083" spans="4:4" x14ac:dyDescent="0.2">
      <c r="D3083" s="187"/>
    </row>
    <row r="3084" spans="4:4" x14ac:dyDescent="0.2">
      <c r="D3084" s="187"/>
    </row>
    <row r="3085" spans="4:4" x14ac:dyDescent="0.2">
      <c r="D3085" s="187"/>
    </row>
    <row r="3086" spans="4:4" x14ac:dyDescent="0.2">
      <c r="D3086" s="187"/>
    </row>
    <row r="3087" spans="4:4" x14ac:dyDescent="0.2">
      <c r="D3087" s="187"/>
    </row>
    <row r="3088" spans="4:4" x14ac:dyDescent="0.2">
      <c r="D3088" s="187"/>
    </row>
    <row r="3089" spans="4:4" x14ac:dyDescent="0.2">
      <c r="D3089" s="187"/>
    </row>
    <row r="3090" spans="4:4" x14ac:dyDescent="0.2">
      <c r="D3090" s="187"/>
    </row>
    <row r="3091" spans="4:4" x14ac:dyDescent="0.2">
      <c r="D3091" s="187"/>
    </row>
    <row r="3092" spans="4:4" x14ac:dyDescent="0.2">
      <c r="D3092" s="187"/>
    </row>
    <row r="3093" spans="4:4" x14ac:dyDescent="0.2">
      <c r="D3093" s="187"/>
    </row>
    <row r="3094" spans="4:4" x14ac:dyDescent="0.2">
      <c r="D3094" s="187"/>
    </row>
    <row r="3095" spans="4:4" x14ac:dyDescent="0.2">
      <c r="D3095" s="187"/>
    </row>
    <row r="3096" spans="4:4" x14ac:dyDescent="0.2">
      <c r="D3096" s="187"/>
    </row>
    <row r="3097" spans="4:4" x14ac:dyDescent="0.2">
      <c r="D3097" s="187"/>
    </row>
    <row r="3098" spans="4:4" x14ac:dyDescent="0.2">
      <c r="D3098" s="187"/>
    </row>
    <row r="3099" spans="4:4" x14ac:dyDescent="0.2">
      <c r="D3099" s="187"/>
    </row>
    <row r="3100" spans="4:4" x14ac:dyDescent="0.2">
      <c r="D3100" s="187"/>
    </row>
    <row r="3101" spans="4:4" x14ac:dyDescent="0.2">
      <c r="D3101" s="187"/>
    </row>
    <row r="3102" spans="4:4" x14ac:dyDescent="0.2">
      <c r="D3102" s="187"/>
    </row>
    <row r="3103" spans="4:4" x14ac:dyDescent="0.2">
      <c r="D3103" s="187"/>
    </row>
    <row r="3104" spans="4:4" x14ac:dyDescent="0.2">
      <c r="D3104" s="187"/>
    </row>
    <row r="3105" spans="4:4" x14ac:dyDescent="0.2">
      <c r="D3105" s="187"/>
    </row>
    <row r="3106" spans="4:4" x14ac:dyDescent="0.2">
      <c r="D3106" s="187"/>
    </row>
    <row r="3107" spans="4:4" x14ac:dyDescent="0.2">
      <c r="D3107" s="187"/>
    </row>
    <row r="3108" spans="4:4" x14ac:dyDescent="0.2">
      <c r="D3108" s="187"/>
    </row>
    <row r="3109" spans="4:4" x14ac:dyDescent="0.2">
      <c r="D3109" s="187"/>
    </row>
    <row r="3110" spans="4:4" x14ac:dyDescent="0.2">
      <c r="D3110" s="187"/>
    </row>
    <row r="3111" spans="4:4" x14ac:dyDescent="0.2">
      <c r="D3111" s="187"/>
    </row>
    <row r="3112" spans="4:4" x14ac:dyDescent="0.2">
      <c r="D3112" s="187"/>
    </row>
    <row r="3113" spans="4:4" x14ac:dyDescent="0.2">
      <c r="D3113" s="187"/>
    </row>
    <row r="3114" spans="4:4" x14ac:dyDescent="0.2">
      <c r="D3114" s="187"/>
    </row>
    <row r="3115" spans="4:4" x14ac:dyDescent="0.2">
      <c r="D3115" s="187"/>
    </row>
    <row r="3116" spans="4:4" x14ac:dyDescent="0.2">
      <c r="D3116" s="187"/>
    </row>
    <row r="3117" spans="4:4" x14ac:dyDescent="0.2">
      <c r="D3117" s="187"/>
    </row>
    <row r="3118" spans="4:4" x14ac:dyDescent="0.2">
      <c r="D3118" s="187"/>
    </row>
    <row r="3119" spans="4:4" x14ac:dyDescent="0.2">
      <c r="D3119" s="187"/>
    </row>
    <row r="3120" spans="4:4" x14ac:dyDescent="0.2">
      <c r="D3120" s="187"/>
    </row>
    <row r="3121" spans="4:4" x14ac:dyDescent="0.2">
      <c r="D3121" s="187"/>
    </row>
    <row r="3122" spans="4:4" x14ac:dyDescent="0.2">
      <c r="D3122" s="187"/>
    </row>
    <row r="3123" spans="4:4" x14ac:dyDescent="0.2">
      <c r="D3123" s="187"/>
    </row>
    <row r="3124" spans="4:4" x14ac:dyDescent="0.2">
      <c r="D3124" s="187"/>
    </row>
    <row r="3125" spans="4:4" x14ac:dyDescent="0.2">
      <c r="D3125" s="187"/>
    </row>
    <row r="3126" spans="4:4" x14ac:dyDescent="0.2">
      <c r="D3126" s="187"/>
    </row>
    <row r="3127" spans="4:4" x14ac:dyDescent="0.2">
      <c r="D3127" s="187"/>
    </row>
    <row r="3128" spans="4:4" x14ac:dyDescent="0.2">
      <c r="D3128" s="187"/>
    </row>
    <row r="3129" spans="4:4" x14ac:dyDescent="0.2">
      <c r="D3129" s="187"/>
    </row>
    <row r="3130" spans="4:4" x14ac:dyDescent="0.2">
      <c r="D3130" s="187"/>
    </row>
    <row r="3131" spans="4:4" x14ac:dyDescent="0.2">
      <c r="D3131" s="187"/>
    </row>
    <row r="3132" spans="4:4" x14ac:dyDescent="0.2">
      <c r="D3132" s="187"/>
    </row>
    <row r="3133" spans="4:4" x14ac:dyDescent="0.2">
      <c r="D3133" s="187"/>
    </row>
    <row r="3134" spans="4:4" x14ac:dyDescent="0.2">
      <c r="D3134" s="187"/>
    </row>
    <row r="3135" spans="4:4" x14ac:dyDescent="0.2">
      <c r="D3135" s="187"/>
    </row>
    <row r="3136" spans="4:4" x14ac:dyDescent="0.2">
      <c r="D3136" s="187"/>
    </row>
    <row r="3137" spans="4:4" x14ac:dyDescent="0.2">
      <c r="D3137" s="187"/>
    </row>
    <row r="3138" spans="4:4" x14ac:dyDescent="0.2">
      <c r="D3138" s="187"/>
    </row>
    <row r="3139" spans="4:4" x14ac:dyDescent="0.2">
      <c r="D3139" s="187"/>
    </row>
    <row r="3140" spans="4:4" x14ac:dyDescent="0.2">
      <c r="D3140" s="187"/>
    </row>
    <row r="3141" spans="4:4" x14ac:dyDescent="0.2">
      <c r="D3141" s="187"/>
    </row>
    <row r="3142" spans="4:4" x14ac:dyDescent="0.2">
      <c r="D3142" s="187"/>
    </row>
    <row r="3143" spans="4:4" x14ac:dyDescent="0.2">
      <c r="D3143" s="187"/>
    </row>
    <row r="3144" spans="4:4" x14ac:dyDescent="0.2">
      <c r="D3144" s="187"/>
    </row>
    <row r="3145" spans="4:4" x14ac:dyDescent="0.2">
      <c r="D3145" s="187"/>
    </row>
    <row r="3146" spans="4:4" x14ac:dyDescent="0.2">
      <c r="D3146" s="187"/>
    </row>
    <row r="3147" spans="4:4" x14ac:dyDescent="0.2">
      <c r="D3147" s="187"/>
    </row>
    <row r="3148" spans="4:4" x14ac:dyDescent="0.2">
      <c r="D3148" s="187"/>
    </row>
    <row r="3149" spans="4:4" x14ac:dyDescent="0.2">
      <c r="D3149" s="187"/>
    </row>
    <row r="3150" spans="4:4" x14ac:dyDescent="0.2">
      <c r="D3150" s="187"/>
    </row>
    <row r="3151" spans="4:4" x14ac:dyDescent="0.2">
      <c r="D3151" s="187"/>
    </row>
    <row r="3152" spans="4:4" x14ac:dyDescent="0.2">
      <c r="D3152" s="187"/>
    </row>
    <row r="3153" spans="4:4" x14ac:dyDescent="0.2">
      <c r="D3153" s="187"/>
    </row>
    <row r="3154" spans="4:4" x14ac:dyDescent="0.2">
      <c r="D3154" s="187"/>
    </row>
    <row r="3155" spans="4:4" x14ac:dyDescent="0.2">
      <c r="D3155" s="187"/>
    </row>
    <row r="3156" spans="4:4" x14ac:dyDescent="0.2">
      <c r="D3156" s="187"/>
    </row>
    <row r="3157" spans="4:4" x14ac:dyDescent="0.2">
      <c r="D3157" s="187"/>
    </row>
    <row r="3158" spans="4:4" x14ac:dyDescent="0.2">
      <c r="D3158" s="187"/>
    </row>
    <row r="3159" spans="4:4" x14ac:dyDescent="0.2">
      <c r="D3159" s="187"/>
    </row>
    <row r="3160" spans="4:4" x14ac:dyDescent="0.2">
      <c r="D3160" s="187"/>
    </row>
    <row r="3161" spans="4:4" x14ac:dyDescent="0.2">
      <c r="D3161" s="187"/>
    </row>
    <row r="3162" spans="4:4" x14ac:dyDescent="0.2">
      <c r="D3162" s="187"/>
    </row>
    <row r="3163" spans="4:4" x14ac:dyDescent="0.2">
      <c r="D3163" s="187"/>
    </row>
    <row r="3164" spans="4:4" x14ac:dyDescent="0.2">
      <c r="D3164" s="187"/>
    </row>
    <row r="3165" spans="4:4" x14ac:dyDescent="0.2">
      <c r="D3165" s="187"/>
    </row>
    <row r="3166" spans="4:4" x14ac:dyDescent="0.2">
      <c r="D3166" s="187"/>
    </row>
    <row r="3167" spans="4:4" x14ac:dyDescent="0.2">
      <c r="D3167" s="187"/>
    </row>
    <row r="3168" spans="4:4" x14ac:dyDescent="0.2">
      <c r="D3168" s="187"/>
    </row>
    <row r="3169" spans="4:4" x14ac:dyDescent="0.2">
      <c r="D3169" s="187"/>
    </row>
    <row r="3170" spans="4:4" x14ac:dyDescent="0.2">
      <c r="D3170" s="187"/>
    </row>
    <row r="3171" spans="4:4" x14ac:dyDescent="0.2">
      <c r="D3171" s="187"/>
    </row>
    <row r="3172" spans="4:4" x14ac:dyDescent="0.2">
      <c r="D3172" s="187"/>
    </row>
    <row r="3173" spans="4:4" x14ac:dyDescent="0.2">
      <c r="D3173" s="187"/>
    </row>
    <row r="3174" spans="4:4" x14ac:dyDescent="0.2">
      <c r="D3174" s="187"/>
    </row>
    <row r="3175" spans="4:4" x14ac:dyDescent="0.2">
      <c r="D3175" s="187"/>
    </row>
    <row r="3176" spans="4:4" x14ac:dyDescent="0.2">
      <c r="D3176" s="187"/>
    </row>
    <row r="3177" spans="4:4" x14ac:dyDescent="0.2">
      <c r="D3177" s="187"/>
    </row>
    <row r="3178" spans="4:4" x14ac:dyDescent="0.2">
      <c r="D3178" s="187"/>
    </row>
    <row r="3179" spans="4:4" x14ac:dyDescent="0.2">
      <c r="D3179" s="187"/>
    </row>
    <row r="3180" spans="4:4" x14ac:dyDescent="0.2">
      <c r="D3180" s="187"/>
    </row>
    <row r="3181" spans="4:4" x14ac:dyDescent="0.2">
      <c r="D3181" s="187"/>
    </row>
    <row r="3182" spans="4:4" x14ac:dyDescent="0.2">
      <c r="D3182" s="187"/>
    </row>
    <row r="3183" spans="4:4" x14ac:dyDescent="0.2">
      <c r="D3183" s="187"/>
    </row>
    <row r="3184" spans="4:4" x14ac:dyDescent="0.2">
      <c r="D3184" s="187"/>
    </row>
    <row r="3185" spans="4:4" x14ac:dyDescent="0.2">
      <c r="D3185" s="187"/>
    </row>
    <row r="3186" spans="4:4" x14ac:dyDescent="0.2">
      <c r="D3186" s="187"/>
    </row>
    <row r="3187" spans="4:4" x14ac:dyDescent="0.2">
      <c r="D3187" s="187"/>
    </row>
    <row r="3188" spans="4:4" x14ac:dyDescent="0.2">
      <c r="D3188" s="187"/>
    </row>
    <row r="3189" spans="4:4" x14ac:dyDescent="0.2">
      <c r="D3189" s="187"/>
    </row>
    <row r="3190" spans="4:4" x14ac:dyDescent="0.2">
      <c r="D3190" s="187"/>
    </row>
    <row r="3191" spans="4:4" x14ac:dyDescent="0.2">
      <c r="D3191" s="187"/>
    </row>
    <row r="3192" spans="4:4" x14ac:dyDescent="0.2">
      <c r="D3192" s="187"/>
    </row>
    <row r="3193" spans="4:4" x14ac:dyDescent="0.2">
      <c r="D3193" s="187"/>
    </row>
    <row r="3194" spans="4:4" x14ac:dyDescent="0.2">
      <c r="D3194" s="187"/>
    </row>
    <row r="3195" spans="4:4" x14ac:dyDescent="0.2">
      <c r="D3195" s="187"/>
    </row>
    <row r="3196" spans="4:4" x14ac:dyDescent="0.2">
      <c r="D3196" s="187"/>
    </row>
    <row r="3197" spans="4:4" x14ac:dyDescent="0.2">
      <c r="D3197" s="187"/>
    </row>
    <row r="3198" spans="4:4" x14ac:dyDescent="0.2">
      <c r="D3198" s="187"/>
    </row>
    <row r="3199" spans="4:4" x14ac:dyDescent="0.2">
      <c r="D3199" s="187"/>
    </row>
    <row r="3200" spans="4:4" x14ac:dyDescent="0.2">
      <c r="D3200" s="187"/>
    </row>
    <row r="3201" spans="4:4" x14ac:dyDescent="0.2">
      <c r="D3201" s="187"/>
    </row>
    <row r="3202" spans="4:4" x14ac:dyDescent="0.2">
      <c r="D3202" s="187"/>
    </row>
    <row r="3203" spans="4:4" x14ac:dyDescent="0.2">
      <c r="D3203" s="187"/>
    </row>
    <row r="3204" spans="4:4" x14ac:dyDescent="0.2">
      <c r="D3204" s="187"/>
    </row>
    <row r="3205" spans="4:4" x14ac:dyDescent="0.2">
      <c r="D3205" s="187"/>
    </row>
    <row r="3206" spans="4:4" x14ac:dyDescent="0.2">
      <c r="D3206" s="187"/>
    </row>
    <row r="3207" spans="4:4" x14ac:dyDescent="0.2">
      <c r="D3207" s="187"/>
    </row>
    <row r="3208" spans="4:4" x14ac:dyDescent="0.2">
      <c r="D3208" s="187"/>
    </row>
    <row r="3209" spans="4:4" x14ac:dyDescent="0.2">
      <c r="D3209" s="187"/>
    </row>
    <row r="3210" spans="4:4" x14ac:dyDescent="0.2">
      <c r="D3210" s="187"/>
    </row>
    <row r="3211" spans="4:4" x14ac:dyDescent="0.2">
      <c r="D3211" s="187"/>
    </row>
    <row r="3212" spans="4:4" x14ac:dyDescent="0.2">
      <c r="D3212" s="187"/>
    </row>
    <row r="3213" spans="4:4" x14ac:dyDescent="0.2">
      <c r="D3213" s="187"/>
    </row>
    <row r="3214" spans="4:4" x14ac:dyDescent="0.2">
      <c r="D3214" s="187"/>
    </row>
    <row r="3215" spans="4:4" x14ac:dyDescent="0.2">
      <c r="D3215" s="187"/>
    </row>
    <row r="3216" spans="4:4" x14ac:dyDescent="0.2">
      <c r="D3216" s="187"/>
    </row>
    <row r="3217" spans="4:4" x14ac:dyDescent="0.2">
      <c r="D3217" s="187"/>
    </row>
    <row r="3218" spans="4:4" x14ac:dyDescent="0.2">
      <c r="D3218" s="187"/>
    </row>
    <row r="3219" spans="4:4" x14ac:dyDescent="0.2">
      <c r="D3219" s="187"/>
    </row>
    <row r="3220" spans="4:4" x14ac:dyDescent="0.2">
      <c r="D3220" s="187"/>
    </row>
    <row r="3221" spans="4:4" x14ac:dyDescent="0.2">
      <c r="D3221" s="187"/>
    </row>
    <row r="3222" spans="4:4" x14ac:dyDescent="0.2">
      <c r="D3222" s="187"/>
    </row>
    <row r="3223" spans="4:4" x14ac:dyDescent="0.2">
      <c r="D3223" s="187"/>
    </row>
    <row r="3224" spans="4:4" x14ac:dyDescent="0.2">
      <c r="D3224" s="187"/>
    </row>
    <row r="3225" spans="4:4" x14ac:dyDescent="0.2">
      <c r="D3225" s="187"/>
    </row>
    <row r="3226" spans="4:4" x14ac:dyDescent="0.2">
      <c r="D3226" s="187"/>
    </row>
    <row r="3227" spans="4:4" x14ac:dyDescent="0.2">
      <c r="D3227" s="187"/>
    </row>
    <row r="3228" spans="4:4" x14ac:dyDescent="0.2">
      <c r="D3228" s="187"/>
    </row>
    <row r="3229" spans="4:4" x14ac:dyDescent="0.2">
      <c r="D3229" s="187"/>
    </row>
    <row r="3230" spans="4:4" x14ac:dyDescent="0.2">
      <c r="D3230" s="187"/>
    </row>
    <row r="3231" spans="4:4" x14ac:dyDescent="0.2">
      <c r="D3231" s="187"/>
    </row>
    <row r="3232" spans="4:4" x14ac:dyDescent="0.2">
      <c r="D3232" s="187"/>
    </row>
    <row r="3233" spans="4:4" x14ac:dyDescent="0.2">
      <c r="D3233" s="187"/>
    </row>
    <row r="3234" spans="4:4" x14ac:dyDescent="0.2">
      <c r="D3234" s="187"/>
    </row>
    <row r="3235" spans="4:4" x14ac:dyDescent="0.2">
      <c r="D3235" s="187"/>
    </row>
    <row r="3236" spans="4:4" x14ac:dyDescent="0.2">
      <c r="D3236" s="187"/>
    </row>
    <row r="3237" spans="4:4" x14ac:dyDescent="0.2">
      <c r="D3237" s="187"/>
    </row>
    <row r="3238" spans="4:4" x14ac:dyDescent="0.2">
      <c r="D3238" s="187"/>
    </row>
    <row r="3239" spans="4:4" x14ac:dyDescent="0.2">
      <c r="D3239" s="187"/>
    </row>
    <row r="3240" spans="4:4" x14ac:dyDescent="0.2">
      <c r="D3240" s="187"/>
    </row>
    <row r="3241" spans="4:4" x14ac:dyDescent="0.2">
      <c r="D3241" s="187"/>
    </row>
    <row r="3242" spans="4:4" x14ac:dyDescent="0.2">
      <c r="D3242" s="187"/>
    </row>
    <row r="3243" spans="4:4" x14ac:dyDescent="0.2">
      <c r="D3243" s="187"/>
    </row>
    <row r="3244" spans="4:4" x14ac:dyDescent="0.2">
      <c r="D3244" s="187"/>
    </row>
    <row r="3245" spans="4:4" x14ac:dyDescent="0.2">
      <c r="D3245" s="187"/>
    </row>
    <row r="3246" spans="4:4" x14ac:dyDescent="0.2">
      <c r="D3246" s="187"/>
    </row>
    <row r="3247" spans="4:4" x14ac:dyDescent="0.2">
      <c r="D3247" s="187"/>
    </row>
    <row r="3248" spans="4:4" x14ac:dyDescent="0.2">
      <c r="D3248" s="187"/>
    </row>
    <row r="3249" spans="4:4" x14ac:dyDescent="0.2">
      <c r="D3249" s="187"/>
    </row>
    <row r="3250" spans="4:4" x14ac:dyDescent="0.2">
      <c r="D3250" s="187"/>
    </row>
    <row r="3251" spans="4:4" x14ac:dyDescent="0.2">
      <c r="D3251" s="187"/>
    </row>
    <row r="3252" spans="4:4" x14ac:dyDescent="0.2">
      <c r="D3252" s="187"/>
    </row>
    <row r="3253" spans="4:4" x14ac:dyDescent="0.2">
      <c r="D3253" s="187"/>
    </row>
    <row r="3254" spans="4:4" x14ac:dyDescent="0.2">
      <c r="D3254" s="187"/>
    </row>
    <row r="3255" spans="4:4" x14ac:dyDescent="0.2">
      <c r="D3255" s="187"/>
    </row>
    <row r="3256" spans="4:4" x14ac:dyDescent="0.2">
      <c r="D3256" s="187"/>
    </row>
    <row r="3257" spans="4:4" x14ac:dyDescent="0.2">
      <c r="D3257" s="187"/>
    </row>
    <row r="3258" spans="4:4" x14ac:dyDescent="0.2">
      <c r="D3258" s="187"/>
    </row>
    <row r="3259" spans="4:4" x14ac:dyDescent="0.2">
      <c r="D3259" s="187"/>
    </row>
    <row r="3260" spans="4:4" x14ac:dyDescent="0.2">
      <c r="D3260" s="187"/>
    </row>
    <row r="3261" spans="4:4" x14ac:dyDescent="0.2">
      <c r="D3261" s="187"/>
    </row>
    <row r="3262" spans="4:4" x14ac:dyDescent="0.2">
      <c r="D3262" s="187"/>
    </row>
    <row r="3263" spans="4:4" x14ac:dyDescent="0.2">
      <c r="D3263" s="187"/>
    </row>
    <row r="3264" spans="4:4" x14ac:dyDescent="0.2">
      <c r="D3264" s="187"/>
    </row>
    <row r="3265" spans="4:4" x14ac:dyDescent="0.2">
      <c r="D3265" s="187"/>
    </row>
    <row r="3266" spans="4:4" x14ac:dyDescent="0.2">
      <c r="D3266" s="187"/>
    </row>
    <row r="3267" spans="4:4" x14ac:dyDescent="0.2">
      <c r="D3267" s="187"/>
    </row>
    <row r="3268" spans="4:4" x14ac:dyDescent="0.2">
      <c r="D3268" s="187"/>
    </row>
    <row r="3269" spans="4:4" x14ac:dyDescent="0.2">
      <c r="D3269" s="187"/>
    </row>
    <row r="3270" spans="4:4" x14ac:dyDescent="0.2">
      <c r="D3270" s="187"/>
    </row>
    <row r="3271" spans="4:4" x14ac:dyDescent="0.2">
      <c r="D3271" s="187"/>
    </row>
    <row r="3272" spans="4:4" x14ac:dyDescent="0.2">
      <c r="D3272" s="187"/>
    </row>
    <row r="3273" spans="4:4" x14ac:dyDescent="0.2">
      <c r="D3273" s="187"/>
    </row>
    <row r="3274" spans="4:4" x14ac:dyDescent="0.2">
      <c r="D3274" s="187"/>
    </row>
    <row r="3275" spans="4:4" x14ac:dyDescent="0.2">
      <c r="D3275" s="187"/>
    </row>
    <row r="3276" spans="4:4" x14ac:dyDescent="0.2">
      <c r="D3276" s="187"/>
    </row>
    <row r="3277" spans="4:4" x14ac:dyDescent="0.2">
      <c r="D3277" s="187"/>
    </row>
    <row r="3278" spans="4:4" x14ac:dyDescent="0.2">
      <c r="D3278" s="187"/>
    </row>
    <row r="3279" spans="4:4" x14ac:dyDescent="0.2">
      <c r="D3279" s="187"/>
    </row>
    <row r="3280" spans="4:4" x14ac:dyDescent="0.2">
      <c r="D3280" s="187"/>
    </row>
    <row r="3281" spans="4:4" x14ac:dyDescent="0.2">
      <c r="D3281" s="187"/>
    </row>
    <row r="3282" spans="4:4" x14ac:dyDescent="0.2">
      <c r="D3282" s="187"/>
    </row>
    <row r="3283" spans="4:4" x14ac:dyDescent="0.2">
      <c r="D3283" s="187"/>
    </row>
    <row r="3284" spans="4:4" x14ac:dyDescent="0.2">
      <c r="D3284" s="187"/>
    </row>
    <row r="3285" spans="4:4" x14ac:dyDescent="0.2">
      <c r="D3285" s="187"/>
    </row>
    <row r="3286" spans="4:4" x14ac:dyDescent="0.2">
      <c r="D3286" s="187"/>
    </row>
    <row r="3287" spans="4:4" x14ac:dyDescent="0.2">
      <c r="D3287" s="187"/>
    </row>
    <row r="3288" spans="4:4" x14ac:dyDescent="0.2">
      <c r="D3288" s="187"/>
    </row>
    <row r="3289" spans="4:4" x14ac:dyDescent="0.2">
      <c r="D3289" s="187"/>
    </row>
    <row r="3290" spans="4:4" x14ac:dyDescent="0.2">
      <c r="D3290" s="187"/>
    </row>
    <row r="3291" spans="4:4" x14ac:dyDescent="0.2">
      <c r="D3291" s="187"/>
    </row>
    <row r="3292" spans="4:4" x14ac:dyDescent="0.2">
      <c r="D3292" s="187"/>
    </row>
    <row r="3293" spans="4:4" x14ac:dyDescent="0.2">
      <c r="D3293" s="187"/>
    </row>
    <row r="3294" spans="4:4" x14ac:dyDescent="0.2">
      <c r="D3294" s="187"/>
    </row>
    <row r="3295" spans="4:4" x14ac:dyDescent="0.2">
      <c r="D3295" s="187"/>
    </row>
    <row r="3296" spans="4:4" x14ac:dyDescent="0.2">
      <c r="D3296" s="187"/>
    </row>
    <row r="3297" spans="4:4" x14ac:dyDescent="0.2">
      <c r="D3297" s="187"/>
    </row>
    <row r="3298" spans="4:4" x14ac:dyDescent="0.2">
      <c r="D3298" s="187"/>
    </row>
    <row r="3299" spans="4:4" x14ac:dyDescent="0.2">
      <c r="D3299" s="187"/>
    </row>
    <row r="3300" spans="4:4" x14ac:dyDescent="0.2">
      <c r="D3300" s="187"/>
    </row>
    <row r="3301" spans="4:4" x14ac:dyDescent="0.2">
      <c r="D3301" s="187"/>
    </row>
    <row r="3302" spans="4:4" x14ac:dyDescent="0.2">
      <c r="D3302" s="187"/>
    </row>
    <row r="3303" spans="4:4" x14ac:dyDescent="0.2">
      <c r="D3303" s="187"/>
    </row>
    <row r="3304" spans="4:4" x14ac:dyDescent="0.2">
      <c r="D3304" s="187"/>
    </row>
    <row r="3305" spans="4:4" x14ac:dyDescent="0.2">
      <c r="D3305" s="187"/>
    </row>
    <row r="3306" spans="4:4" x14ac:dyDescent="0.2">
      <c r="D3306" s="187"/>
    </row>
    <row r="3307" spans="4:4" x14ac:dyDescent="0.2">
      <c r="D3307" s="187"/>
    </row>
    <row r="3308" spans="4:4" x14ac:dyDescent="0.2">
      <c r="D3308" s="187"/>
    </row>
    <row r="3309" spans="4:4" x14ac:dyDescent="0.2">
      <c r="D3309" s="187"/>
    </row>
    <row r="3310" spans="4:4" x14ac:dyDescent="0.2">
      <c r="D3310" s="187"/>
    </row>
    <row r="3311" spans="4:4" x14ac:dyDescent="0.2">
      <c r="D3311" s="187"/>
    </row>
    <row r="3312" spans="4:4" x14ac:dyDescent="0.2">
      <c r="D3312" s="187"/>
    </row>
    <row r="3313" spans="4:4" x14ac:dyDescent="0.2">
      <c r="D3313" s="187"/>
    </row>
    <row r="3314" spans="4:4" x14ac:dyDescent="0.2">
      <c r="D3314" s="187"/>
    </row>
    <row r="3315" spans="4:4" x14ac:dyDescent="0.2">
      <c r="D3315" s="187"/>
    </row>
    <row r="3316" spans="4:4" x14ac:dyDescent="0.2">
      <c r="D3316" s="187"/>
    </row>
    <row r="3317" spans="4:4" x14ac:dyDescent="0.2">
      <c r="D3317" s="187"/>
    </row>
    <row r="3318" spans="4:4" x14ac:dyDescent="0.2">
      <c r="D3318" s="187"/>
    </row>
    <row r="3319" spans="4:4" x14ac:dyDescent="0.2">
      <c r="D3319" s="187"/>
    </row>
    <row r="3320" spans="4:4" x14ac:dyDescent="0.2">
      <c r="D3320" s="187"/>
    </row>
    <row r="3321" spans="4:4" x14ac:dyDescent="0.2">
      <c r="D3321" s="187"/>
    </row>
    <row r="3322" spans="4:4" x14ac:dyDescent="0.2">
      <c r="D3322" s="187"/>
    </row>
    <row r="3323" spans="4:4" x14ac:dyDescent="0.2">
      <c r="D3323" s="187"/>
    </row>
    <row r="3324" spans="4:4" x14ac:dyDescent="0.2">
      <c r="D3324" s="187"/>
    </row>
    <row r="3325" spans="4:4" x14ac:dyDescent="0.2">
      <c r="D3325" s="187"/>
    </row>
    <row r="3326" spans="4:4" x14ac:dyDescent="0.2">
      <c r="D3326" s="187"/>
    </row>
    <row r="3327" spans="4:4" x14ac:dyDescent="0.2">
      <c r="D3327" s="187"/>
    </row>
    <row r="3328" spans="4:4" x14ac:dyDescent="0.2">
      <c r="D3328" s="187"/>
    </row>
    <row r="3329" spans="4:4" x14ac:dyDescent="0.2">
      <c r="D3329" s="187"/>
    </row>
    <row r="3330" spans="4:4" x14ac:dyDescent="0.2">
      <c r="D3330" s="187"/>
    </row>
    <row r="3331" spans="4:4" x14ac:dyDescent="0.2">
      <c r="D3331" s="187"/>
    </row>
    <row r="3332" spans="4:4" x14ac:dyDescent="0.2">
      <c r="D3332" s="187"/>
    </row>
    <row r="3333" spans="4:4" x14ac:dyDescent="0.2">
      <c r="D3333" s="187"/>
    </row>
    <row r="3334" spans="4:4" x14ac:dyDescent="0.2">
      <c r="D3334" s="187"/>
    </row>
    <row r="3335" spans="4:4" x14ac:dyDescent="0.2">
      <c r="D3335" s="187"/>
    </row>
    <row r="3336" spans="4:4" x14ac:dyDescent="0.2">
      <c r="D3336" s="187"/>
    </row>
    <row r="3337" spans="4:4" x14ac:dyDescent="0.2">
      <c r="D3337" s="187"/>
    </row>
    <row r="3338" spans="4:4" x14ac:dyDescent="0.2">
      <c r="D3338" s="187"/>
    </row>
    <row r="3339" spans="4:4" x14ac:dyDescent="0.2">
      <c r="D3339" s="187"/>
    </row>
    <row r="3340" spans="4:4" x14ac:dyDescent="0.2">
      <c r="D3340" s="187"/>
    </row>
    <row r="3341" spans="4:4" x14ac:dyDescent="0.2">
      <c r="D3341" s="187"/>
    </row>
    <row r="3342" spans="4:4" x14ac:dyDescent="0.2">
      <c r="D3342" s="187"/>
    </row>
    <row r="3343" spans="4:4" x14ac:dyDescent="0.2">
      <c r="D3343" s="187"/>
    </row>
    <row r="3344" spans="4:4" x14ac:dyDescent="0.2">
      <c r="D3344" s="187"/>
    </row>
    <row r="3345" spans="4:4" x14ac:dyDescent="0.2">
      <c r="D3345" s="187"/>
    </row>
    <row r="3346" spans="4:4" x14ac:dyDescent="0.2">
      <c r="D3346" s="187"/>
    </row>
    <row r="3347" spans="4:4" x14ac:dyDescent="0.2">
      <c r="D3347" s="187"/>
    </row>
    <row r="3348" spans="4:4" x14ac:dyDescent="0.2">
      <c r="D3348" s="187"/>
    </row>
    <row r="3349" spans="4:4" x14ac:dyDescent="0.2">
      <c r="D3349" s="187"/>
    </row>
    <row r="3350" spans="4:4" x14ac:dyDescent="0.2">
      <c r="D3350" s="187"/>
    </row>
    <row r="3351" spans="4:4" x14ac:dyDescent="0.2">
      <c r="D3351" s="187"/>
    </row>
    <row r="3352" spans="4:4" x14ac:dyDescent="0.2">
      <c r="D3352" s="187"/>
    </row>
    <row r="3353" spans="4:4" x14ac:dyDescent="0.2">
      <c r="D3353" s="187"/>
    </row>
    <row r="3354" spans="4:4" x14ac:dyDescent="0.2">
      <c r="D3354" s="187"/>
    </row>
    <row r="3355" spans="4:4" x14ac:dyDescent="0.2">
      <c r="D3355" s="187"/>
    </row>
    <row r="3356" spans="4:4" x14ac:dyDescent="0.2">
      <c r="D3356" s="187"/>
    </row>
    <row r="3357" spans="4:4" x14ac:dyDescent="0.2">
      <c r="D3357" s="187"/>
    </row>
    <row r="3358" spans="4:4" x14ac:dyDescent="0.2">
      <c r="D3358" s="187"/>
    </row>
    <row r="3359" spans="4:4" x14ac:dyDescent="0.2">
      <c r="D3359" s="187"/>
    </row>
    <row r="3360" spans="4:4" x14ac:dyDescent="0.2">
      <c r="D3360" s="187"/>
    </row>
    <row r="3361" spans="4:4" x14ac:dyDescent="0.2">
      <c r="D3361" s="187"/>
    </row>
    <row r="3362" spans="4:4" x14ac:dyDescent="0.2">
      <c r="D3362" s="187"/>
    </row>
    <row r="3363" spans="4:4" x14ac:dyDescent="0.2">
      <c r="D3363" s="187"/>
    </row>
    <row r="3364" spans="4:4" x14ac:dyDescent="0.2">
      <c r="D3364" s="187"/>
    </row>
    <row r="3365" spans="4:4" x14ac:dyDescent="0.2">
      <c r="D3365" s="187"/>
    </row>
    <row r="3366" spans="4:4" x14ac:dyDescent="0.2">
      <c r="D3366" s="187"/>
    </row>
    <row r="3367" spans="4:4" x14ac:dyDescent="0.2">
      <c r="D3367" s="187"/>
    </row>
    <row r="3368" spans="4:4" x14ac:dyDescent="0.2">
      <c r="D3368" s="187"/>
    </row>
    <row r="3369" spans="4:4" x14ac:dyDescent="0.2">
      <c r="D3369" s="187"/>
    </row>
    <row r="3370" spans="4:4" x14ac:dyDescent="0.2">
      <c r="D3370" s="187"/>
    </row>
    <row r="3371" spans="4:4" x14ac:dyDescent="0.2">
      <c r="D3371" s="187"/>
    </row>
    <row r="3372" spans="4:4" x14ac:dyDescent="0.2">
      <c r="D3372" s="187"/>
    </row>
    <row r="3373" spans="4:4" x14ac:dyDescent="0.2">
      <c r="D3373" s="187"/>
    </row>
    <row r="3374" spans="4:4" x14ac:dyDescent="0.2">
      <c r="D3374" s="187"/>
    </row>
    <row r="3375" spans="4:4" x14ac:dyDescent="0.2">
      <c r="D3375" s="187"/>
    </row>
    <row r="3376" spans="4:4" x14ac:dyDescent="0.2">
      <c r="D3376" s="187"/>
    </row>
    <row r="3377" spans="4:4" x14ac:dyDescent="0.2">
      <c r="D3377" s="187"/>
    </row>
    <row r="3378" spans="4:4" x14ac:dyDescent="0.2">
      <c r="D3378" s="187"/>
    </row>
    <row r="3379" spans="4:4" x14ac:dyDescent="0.2">
      <c r="D3379" s="187"/>
    </row>
    <row r="3380" spans="4:4" x14ac:dyDescent="0.2">
      <c r="D3380" s="187"/>
    </row>
    <row r="3381" spans="4:4" x14ac:dyDescent="0.2">
      <c r="D3381" s="187"/>
    </row>
    <row r="3382" spans="4:4" x14ac:dyDescent="0.2">
      <c r="D3382" s="187"/>
    </row>
    <row r="3383" spans="4:4" x14ac:dyDescent="0.2">
      <c r="D3383" s="187"/>
    </row>
    <row r="3384" spans="4:4" x14ac:dyDescent="0.2">
      <c r="D3384" s="187"/>
    </row>
    <row r="3385" spans="4:4" x14ac:dyDescent="0.2">
      <c r="D3385" s="187"/>
    </row>
    <row r="3386" spans="4:4" x14ac:dyDescent="0.2">
      <c r="D3386" s="187"/>
    </row>
    <row r="3387" spans="4:4" x14ac:dyDescent="0.2">
      <c r="D3387" s="187"/>
    </row>
    <row r="3388" spans="4:4" x14ac:dyDescent="0.2">
      <c r="D3388" s="187"/>
    </row>
    <row r="3389" spans="4:4" x14ac:dyDescent="0.2">
      <c r="D3389" s="187"/>
    </row>
    <row r="3390" spans="4:4" x14ac:dyDescent="0.2">
      <c r="D3390" s="187"/>
    </row>
    <row r="3391" spans="4:4" x14ac:dyDescent="0.2">
      <c r="D3391" s="187"/>
    </row>
    <row r="3392" spans="4:4" x14ac:dyDescent="0.2">
      <c r="D3392" s="187"/>
    </row>
    <row r="3393" spans="4:4" x14ac:dyDescent="0.2">
      <c r="D3393" s="187"/>
    </row>
    <row r="3394" spans="4:4" x14ac:dyDescent="0.2">
      <c r="D3394" s="187"/>
    </row>
    <row r="3395" spans="4:4" x14ac:dyDescent="0.2">
      <c r="D3395" s="187"/>
    </row>
    <row r="3396" spans="4:4" x14ac:dyDescent="0.2">
      <c r="D3396" s="187"/>
    </row>
    <row r="3397" spans="4:4" x14ac:dyDescent="0.2">
      <c r="D3397" s="187"/>
    </row>
    <row r="3398" spans="4:4" x14ac:dyDescent="0.2">
      <c r="D3398" s="187"/>
    </row>
    <row r="3399" spans="4:4" x14ac:dyDescent="0.2">
      <c r="D3399" s="187"/>
    </row>
    <row r="3400" spans="4:4" x14ac:dyDescent="0.2">
      <c r="D3400" s="187"/>
    </row>
    <row r="3401" spans="4:4" x14ac:dyDescent="0.2">
      <c r="D3401" s="187"/>
    </row>
    <row r="3402" spans="4:4" x14ac:dyDescent="0.2">
      <c r="D3402" s="187"/>
    </row>
    <row r="3403" spans="4:4" x14ac:dyDescent="0.2">
      <c r="D3403" s="187"/>
    </row>
    <row r="3404" spans="4:4" x14ac:dyDescent="0.2">
      <c r="D3404" s="187"/>
    </row>
    <row r="3405" spans="4:4" x14ac:dyDescent="0.2">
      <c r="D3405" s="187"/>
    </row>
    <row r="3406" spans="4:4" x14ac:dyDescent="0.2">
      <c r="D3406" s="187"/>
    </row>
    <row r="3407" spans="4:4" x14ac:dyDescent="0.2">
      <c r="D3407" s="187"/>
    </row>
    <row r="3408" spans="4:4" x14ac:dyDescent="0.2">
      <c r="D3408" s="187"/>
    </row>
    <row r="3409" spans="4:4" x14ac:dyDescent="0.2">
      <c r="D3409" s="187"/>
    </row>
    <row r="3410" spans="4:4" x14ac:dyDescent="0.2">
      <c r="D3410" s="187"/>
    </row>
    <row r="3411" spans="4:4" x14ac:dyDescent="0.2">
      <c r="D3411" s="187"/>
    </row>
    <row r="3412" spans="4:4" x14ac:dyDescent="0.2">
      <c r="D3412" s="187"/>
    </row>
    <row r="3413" spans="4:4" x14ac:dyDescent="0.2">
      <c r="D3413" s="187"/>
    </row>
    <row r="3414" spans="4:4" x14ac:dyDescent="0.2">
      <c r="D3414" s="187"/>
    </row>
    <row r="3415" spans="4:4" x14ac:dyDescent="0.2">
      <c r="D3415" s="187"/>
    </row>
    <row r="3416" spans="4:4" x14ac:dyDescent="0.2">
      <c r="D3416" s="187"/>
    </row>
    <row r="3417" spans="4:4" x14ac:dyDescent="0.2">
      <c r="D3417" s="187"/>
    </row>
    <row r="3418" spans="4:4" x14ac:dyDescent="0.2">
      <c r="D3418" s="187"/>
    </row>
    <row r="3419" spans="4:4" x14ac:dyDescent="0.2">
      <c r="D3419" s="187"/>
    </row>
    <row r="3420" spans="4:4" x14ac:dyDescent="0.2">
      <c r="D3420" s="187"/>
    </row>
    <row r="3421" spans="4:4" x14ac:dyDescent="0.2">
      <c r="D3421" s="187"/>
    </row>
    <row r="3422" spans="4:4" x14ac:dyDescent="0.2">
      <c r="D3422" s="187"/>
    </row>
    <row r="3423" spans="4:4" x14ac:dyDescent="0.2">
      <c r="D3423" s="187"/>
    </row>
    <row r="3424" spans="4:4" x14ac:dyDescent="0.2">
      <c r="D3424" s="187"/>
    </row>
    <row r="3425" spans="4:4" x14ac:dyDescent="0.2">
      <c r="D3425" s="187"/>
    </row>
    <row r="3426" spans="4:4" x14ac:dyDescent="0.2">
      <c r="D3426" s="187"/>
    </row>
    <row r="3427" spans="4:4" x14ac:dyDescent="0.2">
      <c r="D3427" s="187"/>
    </row>
    <row r="3428" spans="4:4" x14ac:dyDescent="0.2">
      <c r="D3428" s="187"/>
    </row>
    <row r="3429" spans="4:4" x14ac:dyDescent="0.2">
      <c r="D3429" s="187"/>
    </row>
    <row r="3430" spans="4:4" x14ac:dyDescent="0.2">
      <c r="D3430" s="187"/>
    </row>
    <row r="3431" spans="4:4" x14ac:dyDescent="0.2">
      <c r="D3431" s="187"/>
    </row>
    <row r="3432" spans="4:4" x14ac:dyDescent="0.2">
      <c r="D3432" s="187"/>
    </row>
    <row r="3433" spans="4:4" x14ac:dyDescent="0.2">
      <c r="D3433" s="187"/>
    </row>
    <row r="3434" spans="4:4" x14ac:dyDescent="0.2">
      <c r="D3434" s="187"/>
    </row>
    <row r="3435" spans="4:4" x14ac:dyDescent="0.2">
      <c r="D3435" s="187"/>
    </row>
    <row r="3436" spans="4:4" x14ac:dyDescent="0.2">
      <c r="D3436" s="187"/>
    </row>
    <row r="3437" spans="4:4" x14ac:dyDescent="0.2">
      <c r="D3437" s="187"/>
    </row>
    <row r="3438" spans="4:4" x14ac:dyDescent="0.2">
      <c r="D3438" s="187"/>
    </row>
    <row r="3439" spans="4:4" x14ac:dyDescent="0.2">
      <c r="D3439" s="187"/>
    </row>
    <row r="3440" spans="4:4" x14ac:dyDescent="0.2">
      <c r="D3440" s="187"/>
    </row>
    <row r="3441" spans="4:4" x14ac:dyDescent="0.2">
      <c r="D3441" s="187"/>
    </row>
    <row r="3442" spans="4:4" x14ac:dyDescent="0.2">
      <c r="D3442" s="187"/>
    </row>
    <row r="3443" spans="4:4" x14ac:dyDescent="0.2">
      <c r="D3443" s="187"/>
    </row>
    <row r="3444" spans="4:4" x14ac:dyDescent="0.2">
      <c r="D3444" s="187"/>
    </row>
    <row r="3445" spans="4:4" x14ac:dyDescent="0.2">
      <c r="D3445" s="187"/>
    </row>
    <row r="3446" spans="4:4" x14ac:dyDescent="0.2">
      <c r="D3446" s="187"/>
    </row>
    <row r="3447" spans="4:4" x14ac:dyDescent="0.2">
      <c r="D3447" s="187"/>
    </row>
    <row r="3448" spans="4:4" x14ac:dyDescent="0.2">
      <c r="D3448" s="187"/>
    </row>
    <row r="3449" spans="4:4" x14ac:dyDescent="0.2">
      <c r="D3449" s="187"/>
    </row>
    <row r="3450" spans="4:4" x14ac:dyDescent="0.2">
      <c r="D3450" s="187"/>
    </row>
    <row r="3451" spans="4:4" x14ac:dyDescent="0.2">
      <c r="D3451" s="187"/>
    </row>
    <row r="3452" spans="4:4" x14ac:dyDescent="0.2">
      <c r="D3452" s="187"/>
    </row>
    <row r="3453" spans="4:4" x14ac:dyDescent="0.2">
      <c r="D3453" s="187"/>
    </row>
    <row r="3454" spans="4:4" x14ac:dyDescent="0.2">
      <c r="D3454" s="187"/>
    </row>
    <row r="3455" spans="4:4" x14ac:dyDescent="0.2">
      <c r="D3455" s="187"/>
    </row>
    <row r="3456" spans="4:4" x14ac:dyDescent="0.2">
      <c r="D3456" s="187"/>
    </row>
    <row r="3457" spans="4:4" x14ac:dyDescent="0.2">
      <c r="D3457" s="187"/>
    </row>
    <row r="3458" spans="4:4" x14ac:dyDescent="0.2">
      <c r="D3458" s="187"/>
    </row>
    <row r="3459" spans="4:4" x14ac:dyDescent="0.2">
      <c r="D3459" s="187"/>
    </row>
    <row r="3460" spans="4:4" x14ac:dyDescent="0.2">
      <c r="D3460" s="187"/>
    </row>
    <row r="3461" spans="4:4" x14ac:dyDescent="0.2">
      <c r="D3461" s="187"/>
    </row>
    <row r="3462" spans="4:4" x14ac:dyDescent="0.2">
      <c r="D3462" s="187"/>
    </row>
    <row r="3463" spans="4:4" x14ac:dyDescent="0.2">
      <c r="D3463" s="187"/>
    </row>
    <row r="3464" spans="4:4" x14ac:dyDescent="0.2">
      <c r="D3464" s="187"/>
    </row>
    <row r="3465" spans="4:4" x14ac:dyDescent="0.2">
      <c r="D3465" s="187"/>
    </row>
    <row r="3466" spans="4:4" x14ac:dyDescent="0.2">
      <c r="D3466" s="187"/>
    </row>
    <row r="3467" spans="4:4" x14ac:dyDescent="0.2">
      <c r="D3467" s="187"/>
    </row>
    <row r="3468" spans="4:4" x14ac:dyDescent="0.2">
      <c r="D3468" s="187"/>
    </row>
    <row r="3469" spans="4:4" x14ac:dyDescent="0.2">
      <c r="D3469" s="187"/>
    </row>
    <row r="3470" spans="4:4" x14ac:dyDescent="0.2">
      <c r="D3470" s="187"/>
    </row>
    <row r="3471" spans="4:4" x14ac:dyDescent="0.2">
      <c r="D3471" s="187"/>
    </row>
    <row r="3472" spans="4:4" x14ac:dyDescent="0.2">
      <c r="D3472" s="187"/>
    </row>
    <row r="3473" spans="4:4" x14ac:dyDescent="0.2">
      <c r="D3473" s="187"/>
    </row>
    <row r="3474" spans="4:4" x14ac:dyDescent="0.2">
      <c r="D3474" s="187"/>
    </row>
    <row r="3475" spans="4:4" x14ac:dyDescent="0.2">
      <c r="D3475" s="187"/>
    </row>
    <row r="3476" spans="4:4" x14ac:dyDescent="0.2">
      <c r="D3476" s="187"/>
    </row>
    <row r="3477" spans="4:4" x14ac:dyDescent="0.2">
      <c r="D3477" s="187"/>
    </row>
    <row r="3478" spans="4:4" x14ac:dyDescent="0.2">
      <c r="D3478" s="187"/>
    </row>
    <row r="3479" spans="4:4" x14ac:dyDescent="0.2">
      <c r="D3479" s="187"/>
    </row>
    <row r="3480" spans="4:4" x14ac:dyDescent="0.2">
      <c r="D3480" s="187"/>
    </row>
    <row r="3481" spans="4:4" x14ac:dyDescent="0.2">
      <c r="D3481" s="187"/>
    </row>
    <row r="3482" spans="4:4" x14ac:dyDescent="0.2">
      <c r="D3482" s="187"/>
    </row>
    <row r="3483" spans="4:4" x14ac:dyDescent="0.2">
      <c r="D3483" s="187"/>
    </row>
    <row r="3484" spans="4:4" x14ac:dyDescent="0.2">
      <c r="D3484" s="187"/>
    </row>
    <row r="3485" spans="4:4" x14ac:dyDescent="0.2">
      <c r="D3485" s="187"/>
    </row>
    <row r="3486" spans="4:4" x14ac:dyDescent="0.2">
      <c r="D3486" s="187"/>
    </row>
    <row r="3487" spans="4:4" x14ac:dyDescent="0.2">
      <c r="D3487" s="187"/>
    </row>
    <row r="3488" spans="4:4" x14ac:dyDescent="0.2">
      <c r="D3488" s="187"/>
    </row>
    <row r="3489" spans="4:4" x14ac:dyDescent="0.2">
      <c r="D3489" s="187"/>
    </row>
    <row r="3490" spans="4:4" x14ac:dyDescent="0.2">
      <c r="D3490" s="187"/>
    </row>
    <row r="3491" spans="4:4" x14ac:dyDescent="0.2">
      <c r="D3491" s="187"/>
    </row>
    <row r="3492" spans="4:4" x14ac:dyDescent="0.2">
      <c r="D3492" s="187"/>
    </row>
    <row r="3493" spans="4:4" x14ac:dyDescent="0.2">
      <c r="D3493" s="187"/>
    </row>
    <row r="3494" spans="4:4" x14ac:dyDescent="0.2">
      <c r="D3494" s="187"/>
    </row>
    <row r="3495" spans="4:4" x14ac:dyDescent="0.2">
      <c r="D3495" s="187"/>
    </row>
    <row r="3496" spans="4:4" x14ac:dyDescent="0.2">
      <c r="D3496" s="187"/>
    </row>
    <row r="3497" spans="4:4" x14ac:dyDescent="0.2">
      <c r="D3497" s="187"/>
    </row>
    <row r="3498" spans="4:4" x14ac:dyDescent="0.2">
      <c r="D3498" s="187"/>
    </row>
    <row r="3499" spans="4:4" x14ac:dyDescent="0.2">
      <c r="D3499" s="187"/>
    </row>
    <row r="3500" spans="4:4" x14ac:dyDescent="0.2">
      <c r="D3500" s="187"/>
    </row>
    <row r="3501" spans="4:4" x14ac:dyDescent="0.2">
      <c r="D3501" s="187"/>
    </row>
    <row r="3502" spans="4:4" x14ac:dyDescent="0.2">
      <c r="D3502" s="187"/>
    </row>
    <row r="3503" spans="4:4" x14ac:dyDescent="0.2">
      <c r="D3503" s="187"/>
    </row>
    <row r="3504" spans="4:4" x14ac:dyDescent="0.2">
      <c r="D3504" s="187"/>
    </row>
    <row r="3505" spans="4:4" x14ac:dyDescent="0.2">
      <c r="D3505" s="187"/>
    </row>
    <row r="3506" spans="4:4" x14ac:dyDescent="0.2">
      <c r="D3506" s="187"/>
    </row>
    <row r="3507" spans="4:4" x14ac:dyDescent="0.2">
      <c r="D3507" s="187"/>
    </row>
    <row r="3508" spans="4:4" x14ac:dyDescent="0.2">
      <c r="D3508" s="187"/>
    </row>
    <row r="3509" spans="4:4" x14ac:dyDescent="0.2">
      <c r="D3509" s="187"/>
    </row>
    <row r="3510" spans="4:4" x14ac:dyDescent="0.2">
      <c r="D3510" s="187"/>
    </row>
    <row r="3511" spans="4:4" x14ac:dyDescent="0.2">
      <c r="D3511" s="187"/>
    </row>
    <row r="3512" spans="4:4" x14ac:dyDescent="0.2">
      <c r="D3512" s="187"/>
    </row>
    <row r="3513" spans="4:4" x14ac:dyDescent="0.2">
      <c r="D3513" s="187"/>
    </row>
    <row r="3514" spans="4:4" x14ac:dyDescent="0.2">
      <c r="D3514" s="187"/>
    </row>
    <row r="3515" spans="4:4" x14ac:dyDescent="0.2">
      <c r="D3515" s="187"/>
    </row>
    <row r="3516" spans="4:4" x14ac:dyDescent="0.2">
      <c r="D3516" s="187"/>
    </row>
    <row r="3517" spans="4:4" x14ac:dyDescent="0.2">
      <c r="D3517" s="187"/>
    </row>
    <row r="3518" spans="4:4" x14ac:dyDescent="0.2">
      <c r="D3518" s="187"/>
    </row>
    <row r="3519" spans="4:4" x14ac:dyDescent="0.2">
      <c r="D3519" s="187"/>
    </row>
    <row r="3520" spans="4:4" x14ac:dyDescent="0.2">
      <c r="D3520" s="187"/>
    </row>
    <row r="3521" spans="4:4" x14ac:dyDescent="0.2">
      <c r="D3521" s="187"/>
    </row>
    <row r="3522" spans="4:4" x14ac:dyDescent="0.2">
      <c r="D3522" s="187"/>
    </row>
    <row r="3523" spans="4:4" x14ac:dyDescent="0.2">
      <c r="D3523" s="187"/>
    </row>
    <row r="3524" spans="4:4" x14ac:dyDescent="0.2">
      <c r="D3524" s="187"/>
    </row>
    <row r="3525" spans="4:4" x14ac:dyDescent="0.2">
      <c r="D3525" s="187"/>
    </row>
    <row r="3526" spans="4:4" x14ac:dyDescent="0.2">
      <c r="D3526" s="187"/>
    </row>
    <row r="3527" spans="4:4" x14ac:dyDescent="0.2">
      <c r="D3527" s="187"/>
    </row>
    <row r="3528" spans="4:4" x14ac:dyDescent="0.2">
      <c r="D3528" s="187"/>
    </row>
    <row r="3529" spans="4:4" x14ac:dyDescent="0.2">
      <c r="D3529" s="187"/>
    </row>
    <row r="3530" spans="4:4" x14ac:dyDescent="0.2">
      <c r="D3530" s="187"/>
    </row>
    <row r="3531" spans="4:4" x14ac:dyDescent="0.2">
      <c r="D3531" s="187"/>
    </row>
    <row r="3532" spans="4:4" x14ac:dyDescent="0.2">
      <c r="D3532" s="187"/>
    </row>
    <row r="3533" spans="4:4" x14ac:dyDescent="0.2">
      <c r="D3533" s="187"/>
    </row>
    <row r="3534" spans="4:4" x14ac:dyDescent="0.2">
      <c r="D3534" s="187"/>
    </row>
    <row r="3535" spans="4:4" x14ac:dyDescent="0.2">
      <c r="D3535" s="187"/>
    </row>
    <row r="3536" spans="4:4" x14ac:dyDescent="0.2">
      <c r="D3536" s="187"/>
    </row>
    <row r="3537" spans="4:4" x14ac:dyDescent="0.2">
      <c r="D3537" s="187"/>
    </row>
    <row r="3538" spans="4:4" x14ac:dyDescent="0.2">
      <c r="D3538" s="187"/>
    </row>
    <row r="3539" spans="4:4" x14ac:dyDescent="0.2">
      <c r="D3539" s="187"/>
    </row>
    <row r="3540" spans="4:4" x14ac:dyDescent="0.2">
      <c r="D3540" s="187"/>
    </row>
    <row r="3541" spans="4:4" x14ac:dyDescent="0.2">
      <c r="D3541" s="187"/>
    </row>
    <row r="3542" spans="4:4" x14ac:dyDescent="0.2">
      <c r="D3542" s="187"/>
    </row>
    <row r="3543" spans="4:4" x14ac:dyDescent="0.2">
      <c r="D3543" s="187"/>
    </row>
    <row r="3544" spans="4:4" x14ac:dyDescent="0.2">
      <c r="D3544" s="187"/>
    </row>
    <row r="3545" spans="4:4" x14ac:dyDescent="0.2">
      <c r="D3545" s="187"/>
    </row>
    <row r="3546" spans="4:4" x14ac:dyDescent="0.2">
      <c r="D3546" s="187"/>
    </row>
    <row r="3547" spans="4:4" x14ac:dyDescent="0.2">
      <c r="D3547" s="187"/>
    </row>
    <row r="3548" spans="4:4" x14ac:dyDescent="0.2">
      <c r="D3548" s="187"/>
    </row>
    <row r="3549" spans="4:4" x14ac:dyDescent="0.2">
      <c r="D3549" s="187"/>
    </row>
    <row r="3550" spans="4:4" x14ac:dyDescent="0.2">
      <c r="D3550" s="187"/>
    </row>
    <row r="3551" spans="4:4" x14ac:dyDescent="0.2">
      <c r="D3551" s="187"/>
    </row>
    <row r="3552" spans="4:4" x14ac:dyDescent="0.2">
      <c r="D3552" s="187"/>
    </row>
    <row r="3553" spans="4:4" x14ac:dyDescent="0.2">
      <c r="D3553" s="187"/>
    </row>
    <row r="3554" spans="4:4" x14ac:dyDescent="0.2">
      <c r="D3554" s="187"/>
    </row>
    <row r="3555" spans="4:4" x14ac:dyDescent="0.2">
      <c r="D3555" s="187"/>
    </row>
    <row r="3556" spans="4:4" x14ac:dyDescent="0.2">
      <c r="D3556" s="187"/>
    </row>
    <row r="3557" spans="4:4" x14ac:dyDescent="0.2">
      <c r="D3557" s="187"/>
    </row>
    <row r="3558" spans="4:4" x14ac:dyDescent="0.2">
      <c r="D3558" s="187"/>
    </row>
    <row r="3559" spans="4:4" x14ac:dyDescent="0.2">
      <c r="D3559" s="187"/>
    </row>
    <row r="3560" spans="4:4" x14ac:dyDescent="0.2">
      <c r="D3560" s="187"/>
    </row>
    <row r="3561" spans="4:4" x14ac:dyDescent="0.2">
      <c r="D3561" s="187"/>
    </row>
    <row r="3562" spans="4:4" x14ac:dyDescent="0.2">
      <c r="D3562" s="187"/>
    </row>
    <row r="3563" spans="4:4" x14ac:dyDescent="0.2">
      <c r="D3563" s="187"/>
    </row>
    <row r="3564" spans="4:4" x14ac:dyDescent="0.2">
      <c r="D3564" s="187"/>
    </row>
    <row r="3565" spans="4:4" x14ac:dyDescent="0.2">
      <c r="D3565" s="187"/>
    </row>
    <row r="3566" spans="4:4" x14ac:dyDescent="0.2">
      <c r="D3566" s="187"/>
    </row>
    <row r="3567" spans="4:4" x14ac:dyDescent="0.2">
      <c r="D3567" s="187"/>
    </row>
    <row r="3568" spans="4:4" x14ac:dyDescent="0.2">
      <c r="D3568" s="187"/>
    </row>
    <row r="3569" spans="4:4" x14ac:dyDescent="0.2">
      <c r="D3569" s="187"/>
    </row>
    <row r="3570" spans="4:4" x14ac:dyDescent="0.2">
      <c r="D3570" s="187"/>
    </row>
    <row r="3571" spans="4:4" x14ac:dyDescent="0.2">
      <c r="D3571" s="187"/>
    </row>
    <row r="3572" spans="4:4" x14ac:dyDescent="0.2">
      <c r="D3572" s="187"/>
    </row>
    <row r="3573" spans="4:4" x14ac:dyDescent="0.2">
      <c r="D3573" s="187"/>
    </row>
    <row r="3574" spans="4:4" x14ac:dyDescent="0.2">
      <c r="D3574" s="187"/>
    </row>
    <row r="3575" spans="4:4" x14ac:dyDescent="0.2">
      <c r="D3575" s="187"/>
    </row>
    <row r="3576" spans="4:4" x14ac:dyDescent="0.2">
      <c r="D3576" s="187"/>
    </row>
    <row r="3577" spans="4:4" x14ac:dyDescent="0.2">
      <c r="D3577" s="187"/>
    </row>
    <row r="3578" spans="4:4" x14ac:dyDescent="0.2">
      <c r="D3578" s="187"/>
    </row>
    <row r="3579" spans="4:4" x14ac:dyDescent="0.2">
      <c r="D3579" s="187"/>
    </row>
    <row r="3580" spans="4:4" x14ac:dyDescent="0.2">
      <c r="D3580" s="187"/>
    </row>
    <row r="3581" spans="4:4" x14ac:dyDescent="0.2">
      <c r="D3581" s="187"/>
    </row>
    <row r="3582" spans="4:4" x14ac:dyDescent="0.2">
      <c r="D3582" s="187"/>
    </row>
    <row r="3583" spans="4:4" x14ac:dyDescent="0.2">
      <c r="D3583" s="187"/>
    </row>
    <row r="3584" spans="4:4" x14ac:dyDescent="0.2">
      <c r="D3584" s="187"/>
    </row>
    <row r="3585" spans="4:4" x14ac:dyDescent="0.2">
      <c r="D3585" s="187"/>
    </row>
    <row r="3586" spans="4:4" x14ac:dyDescent="0.2">
      <c r="D3586" s="187"/>
    </row>
    <row r="3587" spans="4:4" x14ac:dyDescent="0.2">
      <c r="D3587" s="187"/>
    </row>
    <row r="3588" spans="4:4" x14ac:dyDescent="0.2">
      <c r="D3588" s="187"/>
    </row>
    <row r="3589" spans="4:4" x14ac:dyDescent="0.2">
      <c r="D3589" s="187"/>
    </row>
    <row r="3590" spans="4:4" x14ac:dyDescent="0.2">
      <c r="D3590" s="187"/>
    </row>
    <row r="3591" spans="4:4" x14ac:dyDescent="0.2">
      <c r="D3591" s="187"/>
    </row>
    <row r="3592" spans="4:4" x14ac:dyDescent="0.2">
      <c r="D3592" s="187"/>
    </row>
    <row r="3593" spans="4:4" x14ac:dyDescent="0.2">
      <c r="D3593" s="187"/>
    </row>
    <row r="3594" spans="4:4" x14ac:dyDescent="0.2">
      <c r="D3594" s="187"/>
    </row>
    <row r="3595" spans="4:4" x14ac:dyDescent="0.2">
      <c r="D3595" s="187"/>
    </row>
    <row r="3596" spans="4:4" x14ac:dyDescent="0.2">
      <c r="D3596" s="187"/>
    </row>
    <row r="3597" spans="4:4" x14ac:dyDescent="0.2">
      <c r="D3597" s="187"/>
    </row>
    <row r="3598" spans="4:4" x14ac:dyDescent="0.2">
      <c r="D3598" s="187"/>
    </row>
    <row r="3599" spans="4:4" x14ac:dyDescent="0.2">
      <c r="D3599" s="187"/>
    </row>
    <row r="3600" spans="4:4" x14ac:dyDescent="0.2">
      <c r="D3600" s="187"/>
    </row>
    <row r="3601" spans="4:4" x14ac:dyDescent="0.2">
      <c r="D3601" s="187"/>
    </row>
    <row r="3602" spans="4:4" x14ac:dyDescent="0.2">
      <c r="D3602" s="187"/>
    </row>
    <row r="3603" spans="4:4" x14ac:dyDescent="0.2">
      <c r="D3603" s="187"/>
    </row>
    <row r="3604" spans="4:4" x14ac:dyDescent="0.2">
      <c r="D3604" s="187"/>
    </row>
    <row r="3605" spans="4:4" x14ac:dyDescent="0.2">
      <c r="D3605" s="187"/>
    </row>
    <row r="3606" spans="4:4" x14ac:dyDescent="0.2">
      <c r="D3606" s="187"/>
    </row>
    <row r="3607" spans="4:4" x14ac:dyDescent="0.2">
      <c r="D3607" s="187"/>
    </row>
    <row r="3608" spans="4:4" x14ac:dyDescent="0.2">
      <c r="D3608" s="187"/>
    </row>
    <row r="3609" spans="4:4" x14ac:dyDescent="0.2">
      <c r="D3609" s="187"/>
    </row>
    <row r="3610" spans="4:4" x14ac:dyDescent="0.2">
      <c r="D3610" s="187"/>
    </row>
    <row r="3611" spans="4:4" x14ac:dyDescent="0.2">
      <c r="D3611" s="187"/>
    </row>
    <row r="3612" spans="4:4" x14ac:dyDescent="0.2">
      <c r="D3612" s="187"/>
    </row>
    <row r="3613" spans="4:4" x14ac:dyDescent="0.2">
      <c r="D3613" s="187"/>
    </row>
    <row r="3614" spans="4:4" x14ac:dyDescent="0.2">
      <c r="D3614" s="187"/>
    </row>
    <row r="3615" spans="4:4" x14ac:dyDescent="0.2">
      <c r="D3615" s="187"/>
    </row>
    <row r="3616" spans="4:4" x14ac:dyDescent="0.2">
      <c r="D3616" s="187"/>
    </row>
    <row r="3617" spans="4:4" x14ac:dyDescent="0.2">
      <c r="D3617" s="187"/>
    </row>
    <row r="3618" spans="4:4" x14ac:dyDescent="0.2">
      <c r="D3618" s="187"/>
    </row>
    <row r="3619" spans="4:4" x14ac:dyDescent="0.2">
      <c r="D3619" s="187"/>
    </row>
    <row r="3620" spans="4:4" x14ac:dyDescent="0.2">
      <c r="D3620" s="187"/>
    </row>
    <row r="3621" spans="4:4" x14ac:dyDescent="0.2">
      <c r="D3621" s="187"/>
    </row>
    <row r="3622" spans="4:4" x14ac:dyDescent="0.2">
      <c r="D3622" s="187"/>
    </row>
    <row r="3623" spans="4:4" x14ac:dyDescent="0.2">
      <c r="D3623" s="187"/>
    </row>
    <row r="3624" spans="4:4" x14ac:dyDescent="0.2">
      <c r="D3624" s="187"/>
    </row>
    <row r="3625" spans="4:4" x14ac:dyDescent="0.2">
      <c r="D3625" s="187"/>
    </row>
    <row r="3626" spans="4:4" x14ac:dyDescent="0.2">
      <c r="D3626" s="187"/>
    </row>
    <row r="3627" spans="4:4" x14ac:dyDescent="0.2">
      <c r="D3627" s="187"/>
    </row>
    <row r="3628" spans="4:4" x14ac:dyDescent="0.2">
      <c r="D3628" s="187"/>
    </row>
    <row r="3629" spans="4:4" x14ac:dyDescent="0.2">
      <c r="D3629" s="187"/>
    </row>
    <row r="3630" spans="4:4" x14ac:dyDescent="0.2">
      <c r="D3630" s="187"/>
    </row>
    <row r="3631" spans="4:4" x14ac:dyDescent="0.2">
      <c r="D3631" s="187"/>
    </row>
    <row r="3632" spans="4:4" x14ac:dyDescent="0.2">
      <c r="D3632" s="187"/>
    </row>
    <row r="3633" spans="4:4" x14ac:dyDescent="0.2">
      <c r="D3633" s="187"/>
    </row>
    <row r="3634" spans="4:4" x14ac:dyDescent="0.2">
      <c r="D3634" s="187"/>
    </row>
    <row r="3635" spans="4:4" x14ac:dyDescent="0.2">
      <c r="D3635" s="187"/>
    </row>
    <row r="3636" spans="4:4" x14ac:dyDescent="0.2">
      <c r="D3636" s="187"/>
    </row>
    <row r="3637" spans="4:4" x14ac:dyDescent="0.2">
      <c r="D3637" s="187"/>
    </row>
    <row r="3638" spans="4:4" x14ac:dyDescent="0.2">
      <c r="D3638" s="187"/>
    </row>
    <row r="3639" spans="4:4" x14ac:dyDescent="0.2">
      <c r="D3639" s="187"/>
    </row>
    <row r="3640" spans="4:4" x14ac:dyDescent="0.2">
      <c r="D3640" s="187"/>
    </row>
    <row r="3641" spans="4:4" x14ac:dyDescent="0.2">
      <c r="D3641" s="187"/>
    </row>
    <row r="3642" spans="4:4" x14ac:dyDescent="0.2">
      <c r="D3642" s="187"/>
    </row>
    <row r="3643" spans="4:4" x14ac:dyDescent="0.2">
      <c r="D3643" s="187"/>
    </row>
    <row r="3644" spans="4:4" x14ac:dyDescent="0.2">
      <c r="D3644" s="187"/>
    </row>
    <row r="3645" spans="4:4" x14ac:dyDescent="0.2">
      <c r="D3645" s="187"/>
    </row>
    <row r="3646" spans="4:4" x14ac:dyDescent="0.2">
      <c r="D3646" s="187"/>
    </row>
    <row r="3647" spans="4:4" x14ac:dyDescent="0.2">
      <c r="D3647" s="187"/>
    </row>
    <row r="3648" spans="4:4" x14ac:dyDescent="0.2">
      <c r="D3648" s="187"/>
    </row>
    <row r="3649" spans="4:4" x14ac:dyDescent="0.2">
      <c r="D3649" s="187"/>
    </row>
    <row r="3650" spans="4:4" x14ac:dyDescent="0.2">
      <c r="D3650" s="187"/>
    </row>
    <row r="3651" spans="4:4" x14ac:dyDescent="0.2">
      <c r="D3651" s="187"/>
    </row>
    <row r="3652" spans="4:4" x14ac:dyDescent="0.2">
      <c r="D3652" s="187"/>
    </row>
    <row r="3653" spans="4:4" x14ac:dyDescent="0.2">
      <c r="D3653" s="187"/>
    </row>
    <row r="3654" spans="4:4" x14ac:dyDescent="0.2">
      <c r="D3654" s="187"/>
    </row>
    <row r="3655" spans="4:4" x14ac:dyDescent="0.2">
      <c r="D3655" s="187"/>
    </row>
    <row r="3656" spans="4:4" x14ac:dyDescent="0.2">
      <c r="D3656" s="187"/>
    </row>
    <row r="3657" spans="4:4" x14ac:dyDescent="0.2">
      <c r="D3657" s="187"/>
    </row>
    <row r="3658" spans="4:4" x14ac:dyDescent="0.2">
      <c r="D3658" s="187"/>
    </row>
    <row r="3659" spans="4:4" x14ac:dyDescent="0.2">
      <c r="D3659" s="187"/>
    </row>
    <row r="3660" spans="4:4" x14ac:dyDescent="0.2">
      <c r="D3660" s="187"/>
    </row>
    <row r="3661" spans="4:4" x14ac:dyDescent="0.2">
      <c r="D3661" s="187"/>
    </row>
    <row r="3662" spans="4:4" x14ac:dyDescent="0.2">
      <c r="D3662" s="187"/>
    </row>
    <row r="3663" spans="4:4" x14ac:dyDescent="0.2">
      <c r="D3663" s="187"/>
    </row>
    <row r="3664" spans="4:4" x14ac:dyDescent="0.2">
      <c r="D3664" s="187"/>
    </row>
    <row r="3665" spans="4:4" x14ac:dyDescent="0.2">
      <c r="D3665" s="187"/>
    </row>
    <row r="3666" spans="4:4" x14ac:dyDescent="0.2">
      <c r="D3666" s="187"/>
    </row>
    <row r="3667" spans="4:4" x14ac:dyDescent="0.2">
      <c r="D3667" s="187"/>
    </row>
    <row r="3668" spans="4:4" x14ac:dyDescent="0.2">
      <c r="D3668" s="187"/>
    </row>
    <row r="3669" spans="4:4" x14ac:dyDescent="0.2">
      <c r="D3669" s="187"/>
    </row>
    <row r="3670" spans="4:4" x14ac:dyDescent="0.2">
      <c r="D3670" s="187"/>
    </row>
    <row r="3671" spans="4:4" x14ac:dyDescent="0.2">
      <c r="D3671" s="187"/>
    </row>
    <row r="3672" spans="4:4" x14ac:dyDescent="0.2">
      <c r="D3672" s="187"/>
    </row>
    <row r="3673" spans="4:4" x14ac:dyDescent="0.2">
      <c r="D3673" s="187"/>
    </row>
    <row r="3674" spans="4:4" x14ac:dyDescent="0.2">
      <c r="D3674" s="187"/>
    </row>
    <row r="3675" spans="4:4" x14ac:dyDescent="0.2">
      <c r="D3675" s="187"/>
    </row>
    <row r="3676" spans="4:4" x14ac:dyDescent="0.2">
      <c r="D3676" s="187"/>
    </row>
    <row r="3677" spans="4:4" x14ac:dyDescent="0.2">
      <c r="D3677" s="187"/>
    </row>
    <row r="3678" spans="4:4" x14ac:dyDescent="0.2">
      <c r="D3678" s="187"/>
    </row>
    <row r="3679" spans="4:4" x14ac:dyDescent="0.2">
      <c r="D3679" s="187"/>
    </row>
    <row r="3680" spans="4:4" x14ac:dyDescent="0.2">
      <c r="D3680" s="187"/>
    </row>
    <row r="3681" spans="4:4" x14ac:dyDescent="0.2">
      <c r="D3681" s="187"/>
    </row>
    <row r="3682" spans="4:4" x14ac:dyDescent="0.2">
      <c r="D3682" s="187"/>
    </row>
    <row r="3683" spans="4:4" x14ac:dyDescent="0.2">
      <c r="D3683" s="187"/>
    </row>
    <row r="3684" spans="4:4" x14ac:dyDescent="0.2">
      <c r="D3684" s="187"/>
    </row>
    <row r="3685" spans="4:4" x14ac:dyDescent="0.2">
      <c r="D3685" s="187"/>
    </row>
    <row r="3686" spans="4:4" x14ac:dyDescent="0.2">
      <c r="D3686" s="187"/>
    </row>
    <row r="3687" spans="4:4" x14ac:dyDescent="0.2">
      <c r="D3687" s="187"/>
    </row>
    <row r="3688" spans="4:4" x14ac:dyDescent="0.2">
      <c r="D3688" s="187"/>
    </row>
    <row r="3689" spans="4:4" x14ac:dyDescent="0.2">
      <c r="D3689" s="187"/>
    </row>
    <row r="3690" spans="4:4" x14ac:dyDescent="0.2">
      <c r="D3690" s="187"/>
    </row>
    <row r="3691" spans="4:4" x14ac:dyDescent="0.2">
      <c r="D3691" s="187"/>
    </row>
    <row r="3692" spans="4:4" x14ac:dyDescent="0.2">
      <c r="D3692" s="187"/>
    </row>
    <row r="3693" spans="4:4" x14ac:dyDescent="0.2">
      <c r="D3693" s="187"/>
    </row>
    <row r="3694" spans="4:4" x14ac:dyDescent="0.2">
      <c r="D3694" s="187"/>
    </row>
    <row r="3695" spans="4:4" x14ac:dyDescent="0.2">
      <c r="D3695" s="187"/>
    </row>
    <row r="3696" spans="4:4" x14ac:dyDescent="0.2">
      <c r="D3696" s="187"/>
    </row>
    <row r="3697" spans="4:4" x14ac:dyDescent="0.2">
      <c r="D3697" s="187"/>
    </row>
    <row r="3698" spans="4:4" x14ac:dyDescent="0.2">
      <c r="D3698" s="187"/>
    </row>
    <row r="3699" spans="4:4" x14ac:dyDescent="0.2">
      <c r="D3699" s="187"/>
    </row>
    <row r="3700" spans="4:4" x14ac:dyDescent="0.2">
      <c r="D3700" s="187"/>
    </row>
    <row r="3701" spans="4:4" x14ac:dyDescent="0.2">
      <c r="D3701" s="187"/>
    </row>
    <row r="3702" spans="4:4" x14ac:dyDescent="0.2">
      <c r="D3702" s="187"/>
    </row>
    <row r="3703" spans="4:4" x14ac:dyDescent="0.2">
      <c r="D3703" s="187"/>
    </row>
    <row r="3704" spans="4:4" x14ac:dyDescent="0.2">
      <c r="D3704" s="187"/>
    </row>
    <row r="3705" spans="4:4" x14ac:dyDescent="0.2">
      <c r="D3705" s="187"/>
    </row>
    <row r="3706" spans="4:4" x14ac:dyDescent="0.2">
      <c r="D3706" s="187"/>
    </row>
    <row r="3707" spans="4:4" x14ac:dyDescent="0.2">
      <c r="D3707" s="187"/>
    </row>
    <row r="3708" spans="4:4" x14ac:dyDescent="0.2">
      <c r="D3708" s="187"/>
    </row>
    <row r="3709" spans="4:4" x14ac:dyDescent="0.2">
      <c r="D3709" s="187"/>
    </row>
    <row r="3710" spans="4:4" x14ac:dyDescent="0.2">
      <c r="D3710" s="187"/>
    </row>
    <row r="3711" spans="4:4" x14ac:dyDescent="0.2">
      <c r="D3711" s="187"/>
    </row>
    <row r="3712" spans="4:4" x14ac:dyDescent="0.2">
      <c r="D3712" s="187"/>
    </row>
    <row r="3713" spans="4:4" x14ac:dyDescent="0.2">
      <c r="D3713" s="187"/>
    </row>
    <row r="3714" spans="4:4" x14ac:dyDescent="0.2">
      <c r="D3714" s="187"/>
    </row>
    <row r="3715" spans="4:4" x14ac:dyDescent="0.2">
      <c r="D3715" s="187"/>
    </row>
    <row r="3716" spans="4:4" x14ac:dyDescent="0.2">
      <c r="D3716" s="187"/>
    </row>
    <row r="3717" spans="4:4" x14ac:dyDescent="0.2">
      <c r="D3717" s="187"/>
    </row>
    <row r="3718" spans="4:4" x14ac:dyDescent="0.2">
      <c r="D3718" s="187"/>
    </row>
    <row r="3719" spans="4:4" x14ac:dyDescent="0.2">
      <c r="D3719" s="187"/>
    </row>
    <row r="3720" spans="4:4" x14ac:dyDescent="0.2">
      <c r="D3720" s="187"/>
    </row>
    <row r="3721" spans="4:4" x14ac:dyDescent="0.2">
      <c r="D3721" s="187"/>
    </row>
    <row r="3722" spans="4:4" x14ac:dyDescent="0.2">
      <c r="D3722" s="187"/>
    </row>
    <row r="3723" spans="4:4" x14ac:dyDescent="0.2">
      <c r="D3723" s="187"/>
    </row>
    <row r="3724" spans="4:4" x14ac:dyDescent="0.2">
      <c r="D3724" s="187"/>
    </row>
    <row r="3725" spans="4:4" x14ac:dyDescent="0.2">
      <c r="D3725" s="187"/>
    </row>
    <row r="3726" spans="4:4" x14ac:dyDescent="0.2">
      <c r="D3726" s="187"/>
    </row>
    <row r="3727" spans="4:4" x14ac:dyDescent="0.2">
      <c r="D3727" s="187"/>
    </row>
    <row r="3728" spans="4:4" x14ac:dyDescent="0.2">
      <c r="D3728" s="187"/>
    </row>
    <row r="3729" spans="4:4" x14ac:dyDescent="0.2">
      <c r="D3729" s="187"/>
    </row>
    <row r="3730" spans="4:4" x14ac:dyDescent="0.2">
      <c r="D3730" s="187"/>
    </row>
    <row r="3731" spans="4:4" x14ac:dyDescent="0.2">
      <c r="D3731" s="187"/>
    </row>
    <row r="3732" spans="4:4" x14ac:dyDescent="0.2">
      <c r="D3732" s="187"/>
    </row>
    <row r="3733" spans="4:4" x14ac:dyDescent="0.2">
      <c r="D3733" s="187"/>
    </row>
    <row r="3734" spans="4:4" x14ac:dyDescent="0.2">
      <c r="D3734" s="187"/>
    </row>
    <row r="3735" spans="4:4" x14ac:dyDescent="0.2">
      <c r="D3735" s="187"/>
    </row>
    <row r="3736" spans="4:4" x14ac:dyDescent="0.2">
      <c r="D3736" s="187"/>
    </row>
    <row r="3737" spans="4:4" x14ac:dyDescent="0.2">
      <c r="D3737" s="187"/>
    </row>
    <row r="3738" spans="4:4" x14ac:dyDescent="0.2">
      <c r="D3738" s="187"/>
    </row>
    <row r="3739" spans="4:4" x14ac:dyDescent="0.2">
      <c r="D3739" s="187"/>
    </row>
    <row r="3740" spans="4:4" x14ac:dyDescent="0.2">
      <c r="D3740" s="187"/>
    </row>
    <row r="3741" spans="4:4" x14ac:dyDescent="0.2">
      <c r="D3741" s="187"/>
    </row>
    <row r="3742" spans="4:4" x14ac:dyDescent="0.2">
      <c r="D3742" s="187"/>
    </row>
    <row r="3743" spans="4:4" x14ac:dyDescent="0.2">
      <c r="D3743" s="187"/>
    </row>
    <row r="3744" spans="4:4" x14ac:dyDescent="0.2">
      <c r="D3744" s="187"/>
    </row>
    <row r="3745" spans="4:4" x14ac:dyDescent="0.2">
      <c r="D3745" s="187"/>
    </row>
    <row r="3746" spans="4:4" x14ac:dyDescent="0.2">
      <c r="D3746" s="187"/>
    </row>
    <row r="3747" spans="4:4" x14ac:dyDescent="0.2">
      <c r="D3747" s="187"/>
    </row>
    <row r="3748" spans="4:4" x14ac:dyDescent="0.2">
      <c r="D3748" s="187"/>
    </row>
    <row r="3749" spans="4:4" x14ac:dyDescent="0.2">
      <c r="D3749" s="187"/>
    </row>
    <row r="3750" spans="4:4" x14ac:dyDescent="0.2">
      <c r="D3750" s="187"/>
    </row>
    <row r="3751" spans="4:4" x14ac:dyDescent="0.2">
      <c r="D3751" s="187"/>
    </row>
    <row r="3752" spans="4:4" x14ac:dyDescent="0.2">
      <c r="D3752" s="187"/>
    </row>
    <row r="3753" spans="4:4" x14ac:dyDescent="0.2">
      <c r="D3753" s="187"/>
    </row>
    <row r="3754" spans="4:4" x14ac:dyDescent="0.2">
      <c r="D3754" s="187"/>
    </row>
    <row r="3755" spans="4:4" x14ac:dyDescent="0.2">
      <c r="D3755" s="187"/>
    </row>
    <row r="3756" spans="4:4" x14ac:dyDescent="0.2">
      <c r="D3756" s="187"/>
    </row>
    <row r="3757" spans="4:4" x14ac:dyDescent="0.2">
      <c r="D3757" s="187"/>
    </row>
    <row r="3758" spans="4:4" x14ac:dyDescent="0.2">
      <c r="D3758" s="187"/>
    </row>
    <row r="3759" spans="4:4" x14ac:dyDescent="0.2">
      <c r="D3759" s="187"/>
    </row>
    <row r="3760" spans="4:4" x14ac:dyDescent="0.2">
      <c r="D3760" s="187"/>
    </row>
    <row r="3761" spans="4:4" x14ac:dyDescent="0.2">
      <c r="D3761" s="187"/>
    </row>
    <row r="3762" spans="4:4" x14ac:dyDescent="0.2">
      <c r="D3762" s="187"/>
    </row>
    <row r="3763" spans="4:4" x14ac:dyDescent="0.2">
      <c r="D3763" s="187"/>
    </row>
    <row r="3764" spans="4:4" x14ac:dyDescent="0.2">
      <c r="D3764" s="187"/>
    </row>
    <row r="3765" spans="4:4" x14ac:dyDescent="0.2">
      <c r="D3765" s="187"/>
    </row>
    <row r="3766" spans="4:4" x14ac:dyDescent="0.2">
      <c r="D3766" s="187"/>
    </row>
    <row r="3767" spans="4:4" x14ac:dyDescent="0.2">
      <c r="D3767" s="187"/>
    </row>
    <row r="3768" spans="4:4" x14ac:dyDescent="0.2">
      <c r="D3768" s="187"/>
    </row>
    <row r="3769" spans="4:4" x14ac:dyDescent="0.2">
      <c r="D3769" s="187"/>
    </row>
    <row r="3770" spans="4:4" x14ac:dyDescent="0.2">
      <c r="D3770" s="187"/>
    </row>
    <row r="3771" spans="4:4" x14ac:dyDescent="0.2">
      <c r="D3771" s="187"/>
    </row>
    <row r="3772" spans="4:4" x14ac:dyDescent="0.2">
      <c r="D3772" s="187"/>
    </row>
    <row r="3773" spans="4:4" x14ac:dyDescent="0.2">
      <c r="D3773" s="187"/>
    </row>
    <row r="3774" spans="4:4" x14ac:dyDescent="0.2">
      <c r="D3774" s="187"/>
    </row>
    <row r="3775" spans="4:4" x14ac:dyDescent="0.2">
      <c r="D3775" s="187"/>
    </row>
    <row r="3776" spans="4:4" x14ac:dyDescent="0.2">
      <c r="D3776" s="187"/>
    </row>
    <row r="3777" spans="4:4" x14ac:dyDescent="0.2">
      <c r="D3777" s="187"/>
    </row>
    <row r="3778" spans="4:4" x14ac:dyDescent="0.2">
      <c r="D3778" s="187"/>
    </row>
    <row r="3779" spans="4:4" x14ac:dyDescent="0.2">
      <c r="D3779" s="187"/>
    </row>
    <row r="3780" spans="4:4" x14ac:dyDescent="0.2">
      <c r="D3780" s="187"/>
    </row>
    <row r="3781" spans="4:4" x14ac:dyDescent="0.2">
      <c r="D3781" s="187"/>
    </row>
    <row r="3782" spans="4:4" x14ac:dyDescent="0.2">
      <c r="D3782" s="187"/>
    </row>
    <row r="3783" spans="4:4" x14ac:dyDescent="0.2">
      <c r="D3783" s="187"/>
    </row>
    <row r="3784" spans="4:4" x14ac:dyDescent="0.2">
      <c r="D3784" s="187"/>
    </row>
    <row r="3785" spans="4:4" x14ac:dyDescent="0.2">
      <c r="D3785" s="187"/>
    </row>
    <row r="3786" spans="4:4" x14ac:dyDescent="0.2">
      <c r="D3786" s="187"/>
    </row>
    <row r="3787" spans="4:4" x14ac:dyDescent="0.2">
      <c r="D3787" s="187"/>
    </row>
    <row r="3788" spans="4:4" x14ac:dyDescent="0.2">
      <c r="D3788" s="187"/>
    </row>
    <row r="3789" spans="4:4" x14ac:dyDescent="0.2">
      <c r="D3789" s="187"/>
    </row>
    <row r="3790" spans="4:4" x14ac:dyDescent="0.2">
      <c r="D3790" s="187"/>
    </row>
    <row r="3791" spans="4:4" x14ac:dyDescent="0.2">
      <c r="D3791" s="187"/>
    </row>
    <row r="3792" spans="4:4" x14ac:dyDescent="0.2">
      <c r="D3792" s="187"/>
    </row>
    <row r="3793" spans="4:4" x14ac:dyDescent="0.2">
      <c r="D3793" s="187"/>
    </row>
    <row r="3794" spans="4:4" x14ac:dyDescent="0.2">
      <c r="D3794" s="187"/>
    </row>
    <row r="3795" spans="4:4" x14ac:dyDescent="0.2">
      <c r="D3795" s="187"/>
    </row>
    <row r="3796" spans="4:4" x14ac:dyDescent="0.2">
      <c r="D3796" s="187"/>
    </row>
    <row r="3797" spans="4:4" x14ac:dyDescent="0.2">
      <c r="D3797" s="187"/>
    </row>
    <row r="3798" spans="4:4" x14ac:dyDescent="0.2">
      <c r="D3798" s="187"/>
    </row>
    <row r="3799" spans="4:4" x14ac:dyDescent="0.2">
      <c r="D3799" s="187"/>
    </row>
    <row r="3800" spans="4:4" x14ac:dyDescent="0.2">
      <c r="D3800" s="187"/>
    </row>
    <row r="3801" spans="4:4" x14ac:dyDescent="0.2">
      <c r="D3801" s="187"/>
    </row>
    <row r="3802" spans="4:4" x14ac:dyDescent="0.2">
      <c r="D3802" s="187"/>
    </row>
    <row r="3803" spans="4:4" x14ac:dyDescent="0.2">
      <c r="D3803" s="187"/>
    </row>
    <row r="3804" spans="4:4" x14ac:dyDescent="0.2">
      <c r="D3804" s="187"/>
    </row>
    <row r="3805" spans="4:4" x14ac:dyDescent="0.2">
      <c r="D3805" s="187"/>
    </row>
    <row r="3806" spans="4:4" x14ac:dyDescent="0.2">
      <c r="D3806" s="187"/>
    </row>
    <row r="3807" spans="4:4" x14ac:dyDescent="0.2">
      <c r="D3807" s="187"/>
    </row>
    <row r="3808" spans="4:4" x14ac:dyDescent="0.2">
      <c r="D3808" s="187"/>
    </row>
    <row r="3809" spans="4:4" x14ac:dyDescent="0.2">
      <c r="D3809" s="187"/>
    </row>
    <row r="3810" spans="4:4" x14ac:dyDescent="0.2">
      <c r="D3810" s="187"/>
    </row>
    <row r="3811" spans="4:4" x14ac:dyDescent="0.2">
      <c r="D3811" s="187"/>
    </row>
    <row r="3812" spans="4:4" x14ac:dyDescent="0.2">
      <c r="D3812" s="187"/>
    </row>
    <row r="3813" spans="4:4" x14ac:dyDescent="0.2">
      <c r="D3813" s="187"/>
    </row>
    <row r="3814" spans="4:4" x14ac:dyDescent="0.2">
      <c r="D3814" s="187"/>
    </row>
    <row r="3815" spans="4:4" x14ac:dyDescent="0.2">
      <c r="D3815" s="187"/>
    </row>
    <row r="3816" spans="4:4" x14ac:dyDescent="0.2">
      <c r="D3816" s="187"/>
    </row>
    <row r="3817" spans="4:4" x14ac:dyDescent="0.2">
      <c r="D3817" s="187"/>
    </row>
    <row r="3818" spans="4:4" x14ac:dyDescent="0.2">
      <c r="D3818" s="187"/>
    </row>
    <row r="3819" spans="4:4" x14ac:dyDescent="0.2">
      <c r="D3819" s="187"/>
    </row>
    <row r="3820" spans="4:4" x14ac:dyDescent="0.2">
      <c r="D3820" s="187"/>
    </row>
    <row r="3821" spans="4:4" x14ac:dyDescent="0.2">
      <c r="D3821" s="187"/>
    </row>
    <row r="3822" spans="4:4" x14ac:dyDescent="0.2">
      <c r="D3822" s="187"/>
    </row>
    <row r="3823" spans="4:4" x14ac:dyDescent="0.2">
      <c r="D3823" s="187"/>
    </row>
    <row r="3824" spans="4:4" x14ac:dyDescent="0.2">
      <c r="D3824" s="187"/>
    </row>
    <row r="3825" spans="4:4" x14ac:dyDescent="0.2">
      <c r="D3825" s="187"/>
    </row>
    <row r="3826" spans="4:4" x14ac:dyDescent="0.2">
      <c r="D3826" s="187"/>
    </row>
    <row r="3827" spans="4:4" x14ac:dyDescent="0.2">
      <c r="D3827" s="187"/>
    </row>
    <row r="3828" spans="4:4" x14ac:dyDescent="0.2">
      <c r="D3828" s="187"/>
    </row>
    <row r="3829" spans="4:4" x14ac:dyDescent="0.2">
      <c r="D3829" s="187"/>
    </row>
    <row r="3830" spans="4:4" x14ac:dyDescent="0.2">
      <c r="D3830" s="187"/>
    </row>
    <row r="3831" spans="4:4" x14ac:dyDescent="0.2">
      <c r="D3831" s="187"/>
    </row>
    <row r="3832" spans="4:4" x14ac:dyDescent="0.2">
      <c r="D3832" s="187"/>
    </row>
    <row r="3833" spans="4:4" x14ac:dyDescent="0.2">
      <c r="D3833" s="187"/>
    </row>
    <row r="3834" spans="4:4" x14ac:dyDescent="0.2">
      <c r="D3834" s="187"/>
    </row>
    <row r="3835" spans="4:4" x14ac:dyDescent="0.2">
      <c r="D3835" s="187"/>
    </row>
    <row r="3836" spans="4:4" x14ac:dyDescent="0.2">
      <c r="D3836" s="187"/>
    </row>
    <row r="3837" spans="4:4" x14ac:dyDescent="0.2">
      <c r="D3837" s="187"/>
    </row>
    <row r="3838" spans="4:4" x14ac:dyDescent="0.2">
      <c r="D3838" s="187"/>
    </row>
    <row r="3839" spans="4:4" x14ac:dyDescent="0.2">
      <c r="D3839" s="187"/>
    </row>
    <row r="3840" spans="4:4" x14ac:dyDescent="0.2">
      <c r="D3840" s="187"/>
    </row>
    <row r="3841" spans="4:4" x14ac:dyDescent="0.2">
      <c r="D3841" s="187"/>
    </row>
    <row r="3842" spans="4:4" x14ac:dyDescent="0.2">
      <c r="D3842" s="187"/>
    </row>
    <row r="3843" spans="4:4" x14ac:dyDescent="0.2">
      <c r="D3843" s="187"/>
    </row>
    <row r="3844" spans="4:4" x14ac:dyDescent="0.2">
      <c r="D3844" s="187"/>
    </row>
    <row r="3845" spans="4:4" x14ac:dyDescent="0.2">
      <c r="D3845" s="187"/>
    </row>
    <row r="3846" spans="4:4" x14ac:dyDescent="0.2">
      <c r="D3846" s="187"/>
    </row>
    <row r="3847" spans="4:4" x14ac:dyDescent="0.2">
      <c r="D3847" s="187"/>
    </row>
    <row r="3848" spans="4:4" x14ac:dyDescent="0.2">
      <c r="D3848" s="187"/>
    </row>
    <row r="3849" spans="4:4" x14ac:dyDescent="0.2">
      <c r="D3849" s="187"/>
    </row>
    <row r="3850" spans="4:4" x14ac:dyDescent="0.2">
      <c r="D3850" s="187"/>
    </row>
    <row r="3851" spans="4:4" x14ac:dyDescent="0.2">
      <c r="D3851" s="187"/>
    </row>
    <row r="3852" spans="4:4" x14ac:dyDescent="0.2">
      <c r="D3852" s="187"/>
    </row>
    <row r="3853" spans="4:4" x14ac:dyDescent="0.2">
      <c r="D3853" s="187"/>
    </row>
    <row r="3854" spans="4:4" x14ac:dyDescent="0.2">
      <c r="D3854" s="187"/>
    </row>
    <row r="3855" spans="4:4" x14ac:dyDescent="0.2">
      <c r="D3855" s="187"/>
    </row>
    <row r="3856" spans="4:4" x14ac:dyDescent="0.2">
      <c r="D3856" s="187"/>
    </row>
    <row r="3857" spans="4:4" x14ac:dyDescent="0.2">
      <c r="D3857" s="187"/>
    </row>
    <row r="3858" spans="4:4" x14ac:dyDescent="0.2">
      <c r="D3858" s="187"/>
    </row>
    <row r="3859" spans="4:4" x14ac:dyDescent="0.2">
      <c r="D3859" s="187"/>
    </row>
    <row r="3860" spans="4:4" x14ac:dyDescent="0.2">
      <c r="D3860" s="187"/>
    </row>
    <row r="3861" spans="4:4" x14ac:dyDescent="0.2">
      <c r="D3861" s="187"/>
    </row>
    <row r="3862" spans="4:4" x14ac:dyDescent="0.2">
      <c r="D3862" s="187"/>
    </row>
    <row r="3863" spans="4:4" x14ac:dyDescent="0.2">
      <c r="D3863" s="187"/>
    </row>
    <row r="3864" spans="4:4" x14ac:dyDescent="0.2">
      <c r="D3864" s="187"/>
    </row>
    <row r="3865" spans="4:4" x14ac:dyDescent="0.2">
      <c r="D3865" s="187"/>
    </row>
    <row r="3866" spans="4:4" x14ac:dyDescent="0.2">
      <c r="D3866" s="187"/>
    </row>
    <row r="3867" spans="4:4" x14ac:dyDescent="0.2">
      <c r="D3867" s="187"/>
    </row>
    <row r="3868" spans="4:4" x14ac:dyDescent="0.2">
      <c r="D3868" s="187"/>
    </row>
    <row r="3869" spans="4:4" x14ac:dyDescent="0.2">
      <c r="D3869" s="187"/>
    </row>
    <row r="3870" spans="4:4" x14ac:dyDescent="0.2">
      <c r="D3870" s="187"/>
    </row>
    <row r="3871" spans="4:4" x14ac:dyDescent="0.2">
      <c r="D3871" s="187"/>
    </row>
    <row r="3872" spans="4:4" x14ac:dyDescent="0.2">
      <c r="D3872" s="187"/>
    </row>
    <row r="3873" spans="4:4" x14ac:dyDescent="0.2">
      <c r="D3873" s="187"/>
    </row>
    <row r="3874" spans="4:4" x14ac:dyDescent="0.2">
      <c r="D3874" s="187"/>
    </row>
    <row r="3875" spans="4:4" x14ac:dyDescent="0.2">
      <c r="D3875" s="187"/>
    </row>
    <row r="3876" spans="4:4" x14ac:dyDescent="0.2">
      <c r="D3876" s="187"/>
    </row>
    <row r="3877" spans="4:4" x14ac:dyDescent="0.2">
      <c r="D3877" s="187"/>
    </row>
    <row r="3878" spans="4:4" x14ac:dyDescent="0.2">
      <c r="D3878" s="187"/>
    </row>
    <row r="3879" spans="4:4" x14ac:dyDescent="0.2">
      <c r="D3879" s="187"/>
    </row>
    <row r="3880" spans="4:4" x14ac:dyDescent="0.2">
      <c r="D3880" s="187"/>
    </row>
    <row r="3881" spans="4:4" x14ac:dyDescent="0.2">
      <c r="D3881" s="187"/>
    </row>
    <row r="3882" spans="4:4" x14ac:dyDescent="0.2">
      <c r="D3882" s="187"/>
    </row>
    <row r="3883" spans="4:4" x14ac:dyDescent="0.2">
      <c r="D3883" s="187"/>
    </row>
    <row r="3884" spans="4:4" x14ac:dyDescent="0.2">
      <c r="D3884" s="187"/>
    </row>
    <row r="3885" spans="4:4" x14ac:dyDescent="0.2">
      <c r="D3885" s="187"/>
    </row>
    <row r="3886" spans="4:4" x14ac:dyDescent="0.2">
      <c r="D3886" s="187"/>
    </row>
    <row r="3887" spans="4:4" x14ac:dyDescent="0.2">
      <c r="D3887" s="187"/>
    </row>
    <row r="3888" spans="4:4" x14ac:dyDescent="0.2">
      <c r="D3888" s="187"/>
    </row>
    <row r="3889" spans="4:4" x14ac:dyDescent="0.2">
      <c r="D3889" s="187"/>
    </row>
    <row r="3890" spans="4:4" x14ac:dyDescent="0.2">
      <c r="D3890" s="187"/>
    </row>
    <row r="3891" spans="4:4" x14ac:dyDescent="0.2">
      <c r="D3891" s="187"/>
    </row>
    <row r="3892" spans="4:4" x14ac:dyDescent="0.2">
      <c r="D3892" s="187"/>
    </row>
    <row r="3893" spans="4:4" x14ac:dyDescent="0.2">
      <c r="D3893" s="187"/>
    </row>
    <row r="3894" spans="4:4" x14ac:dyDescent="0.2">
      <c r="D3894" s="187"/>
    </row>
    <row r="3895" spans="4:4" x14ac:dyDescent="0.2">
      <c r="D3895" s="187"/>
    </row>
    <row r="3896" spans="4:4" x14ac:dyDescent="0.2">
      <c r="D3896" s="187"/>
    </row>
    <row r="3897" spans="4:4" x14ac:dyDescent="0.2">
      <c r="D3897" s="187"/>
    </row>
    <row r="3898" spans="4:4" x14ac:dyDescent="0.2">
      <c r="D3898" s="187"/>
    </row>
    <row r="3899" spans="4:4" x14ac:dyDescent="0.2">
      <c r="D3899" s="187"/>
    </row>
    <row r="3900" spans="4:4" x14ac:dyDescent="0.2">
      <c r="D3900" s="187"/>
    </row>
    <row r="3901" spans="4:4" x14ac:dyDescent="0.2">
      <c r="D3901" s="187"/>
    </row>
    <row r="3902" spans="4:4" x14ac:dyDescent="0.2">
      <c r="D3902" s="187"/>
    </row>
    <row r="3903" spans="4:4" x14ac:dyDescent="0.2">
      <c r="D3903" s="187"/>
    </row>
    <row r="3904" spans="4:4" x14ac:dyDescent="0.2">
      <c r="D3904" s="187"/>
    </row>
    <row r="3905" spans="4:4" x14ac:dyDescent="0.2">
      <c r="D3905" s="187"/>
    </row>
    <row r="3906" spans="4:4" x14ac:dyDescent="0.2">
      <c r="D3906" s="187"/>
    </row>
    <row r="3907" spans="4:4" x14ac:dyDescent="0.2">
      <c r="D3907" s="187"/>
    </row>
    <row r="3908" spans="4:4" x14ac:dyDescent="0.2">
      <c r="D3908" s="187"/>
    </row>
    <row r="3909" spans="4:4" x14ac:dyDescent="0.2">
      <c r="D3909" s="187"/>
    </row>
    <row r="3910" spans="4:4" x14ac:dyDescent="0.2">
      <c r="D3910" s="187"/>
    </row>
    <row r="3911" spans="4:4" x14ac:dyDescent="0.2">
      <c r="D3911" s="187"/>
    </row>
    <row r="3912" spans="4:4" x14ac:dyDescent="0.2">
      <c r="D3912" s="187"/>
    </row>
    <row r="3913" spans="4:4" x14ac:dyDescent="0.2">
      <c r="D3913" s="187"/>
    </row>
    <row r="3914" spans="4:4" x14ac:dyDescent="0.2">
      <c r="D3914" s="187"/>
    </row>
    <row r="3915" spans="4:4" x14ac:dyDescent="0.2">
      <c r="D3915" s="187"/>
    </row>
    <row r="3916" spans="4:4" x14ac:dyDescent="0.2">
      <c r="D3916" s="187"/>
    </row>
    <row r="3917" spans="4:4" x14ac:dyDescent="0.2">
      <c r="D3917" s="187"/>
    </row>
    <row r="3918" spans="4:4" x14ac:dyDescent="0.2">
      <c r="D3918" s="187"/>
    </row>
    <row r="3919" spans="4:4" x14ac:dyDescent="0.2">
      <c r="D3919" s="187"/>
    </row>
    <row r="3920" spans="4:4" x14ac:dyDescent="0.2">
      <c r="D3920" s="187"/>
    </row>
    <row r="3921" spans="4:4" x14ac:dyDescent="0.2">
      <c r="D3921" s="187"/>
    </row>
    <row r="3922" spans="4:4" x14ac:dyDescent="0.2">
      <c r="D3922" s="187"/>
    </row>
    <row r="3923" spans="4:4" x14ac:dyDescent="0.2">
      <c r="D3923" s="187"/>
    </row>
    <row r="3924" spans="4:4" x14ac:dyDescent="0.2">
      <c r="D3924" s="187"/>
    </row>
    <row r="3925" spans="4:4" x14ac:dyDescent="0.2">
      <c r="D3925" s="187"/>
    </row>
    <row r="3926" spans="4:4" x14ac:dyDescent="0.2">
      <c r="D3926" s="187"/>
    </row>
    <row r="3927" spans="4:4" x14ac:dyDescent="0.2">
      <c r="D3927" s="187"/>
    </row>
    <row r="3928" spans="4:4" x14ac:dyDescent="0.2">
      <c r="D3928" s="187"/>
    </row>
    <row r="3929" spans="4:4" x14ac:dyDescent="0.2">
      <c r="D3929" s="187"/>
    </row>
    <row r="3930" spans="4:4" x14ac:dyDescent="0.2">
      <c r="D3930" s="187"/>
    </row>
    <row r="3931" spans="4:4" x14ac:dyDescent="0.2">
      <c r="D3931" s="187"/>
    </row>
    <row r="3932" spans="4:4" x14ac:dyDescent="0.2">
      <c r="D3932" s="187"/>
    </row>
    <row r="3933" spans="4:4" x14ac:dyDescent="0.2">
      <c r="D3933" s="187"/>
    </row>
    <row r="3934" spans="4:4" x14ac:dyDescent="0.2">
      <c r="D3934" s="187"/>
    </row>
    <row r="3935" spans="4:4" x14ac:dyDescent="0.2">
      <c r="D3935" s="187"/>
    </row>
    <row r="3936" spans="4:4" x14ac:dyDescent="0.2">
      <c r="D3936" s="187"/>
    </row>
    <row r="3937" spans="4:4" x14ac:dyDescent="0.2">
      <c r="D3937" s="187"/>
    </row>
    <row r="3938" spans="4:4" x14ac:dyDescent="0.2">
      <c r="D3938" s="187"/>
    </row>
    <row r="3939" spans="4:4" x14ac:dyDescent="0.2">
      <c r="D3939" s="187"/>
    </row>
    <row r="3940" spans="4:4" x14ac:dyDescent="0.2">
      <c r="D3940" s="187"/>
    </row>
    <row r="3941" spans="4:4" x14ac:dyDescent="0.2">
      <c r="D3941" s="187"/>
    </row>
    <row r="3942" spans="4:4" x14ac:dyDescent="0.2">
      <c r="D3942" s="187"/>
    </row>
    <row r="3943" spans="4:4" x14ac:dyDescent="0.2">
      <c r="D3943" s="187"/>
    </row>
    <row r="3944" spans="4:4" x14ac:dyDescent="0.2">
      <c r="D3944" s="187"/>
    </row>
    <row r="3945" spans="4:4" x14ac:dyDescent="0.2">
      <c r="D3945" s="187"/>
    </row>
    <row r="3946" spans="4:4" x14ac:dyDescent="0.2">
      <c r="D3946" s="187"/>
    </row>
    <row r="3947" spans="4:4" x14ac:dyDescent="0.2">
      <c r="D3947" s="187"/>
    </row>
    <row r="3948" spans="4:4" x14ac:dyDescent="0.2">
      <c r="D3948" s="187"/>
    </row>
    <row r="3949" spans="4:4" x14ac:dyDescent="0.2">
      <c r="D3949" s="187"/>
    </row>
    <row r="3950" spans="4:4" x14ac:dyDescent="0.2">
      <c r="D3950" s="187"/>
    </row>
    <row r="3951" spans="4:4" x14ac:dyDescent="0.2">
      <c r="D3951" s="187"/>
    </row>
    <row r="3952" spans="4:4" x14ac:dyDescent="0.2">
      <c r="D3952" s="187"/>
    </row>
    <row r="3953" spans="4:4" x14ac:dyDescent="0.2">
      <c r="D3953" s="187"/>
    </row>
    <row r="3954" spans="4:4" x14ac:dyDescent="0.2">
      <c r="D3954" s="187"/>
    </row>
    <row r="3955" spans="4:4" x14ac:dyDescent="0.2">
      <c r="D3955" s="187"/>
    </row>
    <row r="3956" spans="4:4" x14ac:dyDescent="0.2">
      <c r="D3956" s="187"/>
    </row>
    <row r="3957" spans="4:4" x14ac:dyDescent="0.2">
      <c r="D3957" s="187"/>
    </row>
    <row r="3958" spans="4:4" x14ac:dyDescent="0.2">
      <c r="D3958" s="187"/>
    </row>
    <row r="3959" spans="4:4" x14ac:dyDescent="0.2">
      <c r="D3959" s="187"/>
    </row>
    <row r="3960" spans="4:4" x14ac:dyDescent="0.2">
      <c r="D3960" s="187"/>
    </row>
    <row r="3961" spans="4:4" x14ac:dyDescent="0.2">
      <c r="D3961" s="187"/>
    </row>
    <row r="3962" spans="4:4" x14ac:dyDescent="0.2">
      <c r="D3962" s="187"/>
    </row>
    <row r="3963" spans="4:4" x14ac:dyDescent="0.2">
      <c r="D3963" s="187"/>
    </row>
    <row r="3964" spans="4:4" x14ac:dyDescent="0.2">
      <c r="D3964" s="187"/>
    </row>
    <row r="3965" spans="4:4" x14ac:dyDescent="0.2">
      <c r="D3965" s="187"/>
    </row>
    <row r="3966" spans="4:4" x14ac:dyDescent="0.2">
      <c r="D3966" s="187"/>
    </row>
    <row r="3967" spans="4:4" x14ac:dyDescent="0.2">
      <c r="D3967" s="187"/>
    </row>
    <row r="3968" spans="4:4" x14ac:dyDescent="0.2">
      <c r="D3968" s="187"/>
    </row>
    <row r="3969" spans="4:4" x14ac:dyDescent="0.2">
      <c r="D3969" s="187"/>
    </row>
    <row r="3970" spans="4:4" x14ac:dyDescent="0.2">
      <c r="D3970" s="187"/>
    </row>
    <row r="3971" spans="4:4" x14ac:dyDescent="0.2">
      <c r="D3971" s="187"/>
    </row>
    <row r="3972" spans="4:4" x14ac:dyDescent="0.2">
      <c r="D3972" s="187"/>
    </row>
    <row r="3973" spans="4:4" x14ac:dyDescent="0.2">
      <c r="D3973" s="187"/>
    </row>
    <row r="3974" spans="4:4" x14ac:dyDescent="0.2">
      <c r="D3974" s="187"/>
    </row>
    <row r="3975" spans="4:4" x14ac:dyDescent="0.2">
      <c r="D3975" s="187"/>
    </row>
    <row r="3976" spans="4:4" x14ac:dyDescent="0.2">
      <c r="D3976" s="187"/>
    </row>
    <row r="3977" spans="4:4" x14ac:dyDescent="0.2">
      <c r="D3977" s="187"/>
    </row>
    <row r="3978" spans="4:4" x14ac:dyDescent="0.2">
      <c r="D3978" s="187"/>
    </row>
    <row r="3979" spans="4:4" x14ac:dyDescent="0.2">
      <c r="D3979" s="187"/>
    </row>
    <row r="3980" spans="4:4" x14ac:dyDescent="0.2">
      <c r="D3980" s="187"/>
    </row>
    <row r="3981" spans="4:4" x14ac:dyDescent="0.2">
      <c r="D3981" s="187"/>
    </row>
    <row r="3982" spans="4:4" x14ac:dyDescent="0.2">
      <c r="D3982" s="187"/>
    </row>
    <row r="3983" spans="4:4" x14ac:dyDescent="0.2">
      <c r="D3983" s="187"/>
    </row>
    <row r="3984" spans="4:4" x14ac:dyDescent="0.2">
      <c r="D3984" s="187"/>
    </row>
    <row r="3985" spans="4:4" x14ac:dyDescent="0.2">
      <c r="D3985" s="187"/>
    </row>
    <row r="3986" spans="4:4" x14ac:dyDescent="0.2">
      <c r="D3986" s="187"/>
    </row>
    <row r="3987" spans="4:4" x14ac:dyDescent="0.2">
      <c r="D3987" s="187"/>
    </row>
    <row r="3988" spans="4:4" x14ac:dyDescent="0.2">
      <c r="D3988" s="187"/>
    </row>
    <row r="3989" spans="4:4" x14ac:dyDescent="0.2">
      <c r="D3989" s="187"/>
    </row>
    <row r="3990" spans="4:4" x14ac:dyDescent="0.2">
      <c r="D3990" s="187"/>
    </row>
    <row r="3991" spans="4:4" x14ac:dyDescent="0.2">
      <c r="D3991" s="187"/>
    </row>
    <row r="3992" spans="4:4" x14ac:dyDescent="0.2">
      <c r="D3992" s="187"/>
    </row>
    <row r="3993" spans="4:4" x14ac:dyDescent="0.2">
      <c r="D3993" s="187"/>
    </row>
    <row r="3994" spans="4:4" x14ac:dyDescent="0.2">
      <c r="D3994" s="187"/>
    </row>
    <row r="3995" spans="4:4" x14ac:dyDescent="0.2">
      <c r="D3995" s="187"/>
    </row>
    <row r="3996" spans="4:4" x14ac:dyDescent="0.2">
      <c r="D3996" s="187"/>
    </row>
    <row r="3997" spans="4:4" x14ac:dyDescent="0.2">
      <c r="D3997" s="187"/>
    </row>
    <row r="3998" spans="4:4" x14ac:dyDescent="0.2">
      <c r="D3998" s="187"/>
    </row>
    <row r="3999" spans="4:4" x14ac:dyDescent="0.2">
      <c r="D3999" s="187"/>
    </row>
    <row r="4000" spans="4:4" x14ac:dyDescent="0.2">
      <c r="D4000" s="187"/>
    </row>
    <row r="4001" spans="4:4" x14ac:dyDescent="0.2">
      <c r="D4001" s="187"/>
    </row>
    <row r="4002" spans="4:4" x14ac:dyDescent="0.2">
      <c r="D4002" s="187"/>
    </row>
    <row r="4003" spans="4:4" x14ac:dyDescent="0.2">
      <c r="D4003" s="187"/>
    </row>
    <row r="4004" spans="4:4" x14ac:dyDescent="0.2">
      <c r="D4004" s="187"/>
    </row>
    <row r="4005" spans="4:4" x14ac:dyDescent="0.2">
      <c r="D4005" s="187"/>
    </row>
    <row r="4006" spans="4:4" x14ac:dyDescent="0.2">
      <c r="D4006" s="187"/>
    </row>
    <row r="4007" spans="4:4" x14ac:dyDescent="0.2">
      <c r="D4007" s="187"/>
    </row>
    <row r="4008" spans="4:4" x14ac:dyDescent="0.2">
      <c r="D4008" s="187"/>
    </row>
    <row r="4009" spans="4:4" x14ac:dyDescent="0.2">
      <c r="D4009" s="187"/>
    </row>
    <row r="4010" spans="4:4" x14ac:dyDescent="0.2">
      <c r="D4010" s="187"/>
    </row>
    <row r="4011" spans="4:4" x14ac:dyDescent="0.2">
      <c r="D4011" s="187"/>
    </row>
    <row r="4012" spans="4:4" x14ac:dyDescent="0.2">
      <c r="D4012" s="187"/>
    </row>
    <row r="4013" spans="4:4" x14ac:dyDescent="0.2">
      <c r="D4013" s="187"/>
    </row>
    <row r="4014" spans="4:4" x14ac:dyDescent="0.2">
      <c r="D4014" s="187"/>
    </row>
    <row r="4015" spans="4:4" x14ac:dyDescent="0.2">
      <c r="D4015" s="187"/>
    </row>
    <row r="4016" spans="4:4" x14ac:dyDescent="0.2">
      <c r="D4016" s="187"/>
    </row>
    <row r="4017" spans="4:4" x14ac:dyDescent="0.2">
      <c r="D4017" s="187"/>
    </row>
    <row r="4018" spans="4:4" x14ac:dyDescent="0.2">
      <c r="D4018" s="187"/>
    </row>
    <row r="4019" spans="4:4" x14ac:dyDescent="0.2">
      <c r="D4019" s="187"/>
    </row>
    <row r="4020" spans="4:4" x14ac:dyDescent="0.2">
      <c r="D4020" s="187"/>
    </row>
    <row r="4021" spans="4:4" x14ac:dyDescent="0.2">
      <c r="D4021" s="187"/>
    </row>
    <row r="4022" spans="4:4" x14ac:dyDescent="0.2">
      <c r="D4022" s="187"/>
    </row>
    <row r="4023" spans="4:4" x14ac:dyDescent="0.2">
      <c r="D4023" s="187"/>
    </row>
    <row r="4024" spans="4:4" x14ac:dyDescent="0.2">
      <c r="D4024" s="187"/>
    </row>
    <row r="4025" spans="4:4" x14ac:dyDescent="0.2">
      <c r="D4025" s="187"/>
    </row>
    <row r="4026" spans="4:4" x14ac:dyDescent="0.2">
      <c r="D4026" s="187"/>
    </row>
    <row r="4027" spans="4:4" x14ac:dyDescent="0.2">
      <c r="D4027" s="187"/>
    </row>
    <row r="4028" spans="4:4" x14ac:dyDescent="0.2">
      <c r="D4028" s="187"/>
    </row>
    <row r="4029" spans="4:4" x14ac:dyDescent="0.2">
      <c r="D4029" s="187"/>
    </row>
    <row r="4030" spans="4:4" x14ac:dyDescent="0.2">
      <c r="D4030" s="187"/>
    </row>
    <row r="4031" spans="4:4" x14ac:dyDescent="0.2">
      <c r="D4031" s="187"/>
    </row>
    <row r="4032" spans="4:4" x14ac:dyDescent="0.2">
      <c r="D4032" s="187"/>
    </row>
    <row r="4033" spans="4:4" x14ac:dyDescent="0.2">
      <c r="D4033" s="187"/>
    </row>
    <row r="4034" spans="4:4" x14ac:dyDescent="0.2">
      <c r="D4034" s="187"/>
    </row>
    <row r="4035" spans="4:4" x14ac:dyDescent="0.2">
      <c r="D4035" s="187"/>
    </row>
    <row r="4036" spans="4:4" x14ac:dyDescent="0.2">
      <c r="D4036" s="187"/>
    </row>
    <row r="4037" spans="4:4" x14ac:dyDescent="0.2">
      <c r="D4037" s="187"/>
    </row>
    <row r="4038" spans="4:4" x14ac:dyDescent="0.2">
      <c r="D4038" s="187"/>
    </row>
    <row r="4039" spans="4:4" x14ac:dyDescent="0.2">
      <c r="D4039" s="187"/>
    </row>
    <row r="4040" spans="4:4" x14ac:dyDescent="0.2">
      <c r="D4040" s="187"/>
    </row>
    <row r="4041" spans="4:4" x14ac:dyDescent="0.2">
      <c r="D4041" s="187"/>
    </row>
    <row r="4042" spans="4:4" x14ac:dyDescent="0.2">
      <c r="D4042" s="187"/>
    </row>
    <row r="4043" spans="4:4" x14ac:dyDescent="0.2">
      <c r="D4043" s="187"/>
    </row>
    <row r="4044" spans="4:4" x14ac:dyDescent="0.2">
      <c r="D4044" s="187"/>
    </row>
    <row r="4045" spans="4:4" x14ac:dyDescent="0.2">
      <c r="D4045" s="187"/>
    </row>
    <row r="4046" spans="4:4" x14ac:dyDescent="0.2">
      <c r="D4046" s="187"/>
    </row>
    <row r="4047" spans="4:4" x14ac:dyDescent="0.2">
      <c r="D4047" s="187"/>
    </row>
    <row r="4048" spans="4:4" x14ac:dyDescent="0.2">
      <c r="D4048" s="187"/>
    </row>
    <row r="4049" spans="4:4" x14ac:dyDescent="0.2">
      <c r="D4049" s="187"/>
    </row>
    <row r="4050" spans="4:4" x14ac:dyDescent="0.2">
      <c r="D4050" s="187"/>
    </row>
    <row r="4051" spans="4:4" x14ac:dyDescent="0.2">
      <c r="D4051" s="187"/>
    </row>
    <row r="4052" spans="4:4" x14ac:dyDescent="0.2">
      <c r="D4052" s="187"/>
    </row>
    <row r="4053" spans="4:4" x14ac:dyDescent="0.2">
      <c r="D4053" s="187"/>
    </row>
    <row r="4054" spans="4:4" x14ac:dyDescent="0.2">
      <c r="D4054" s="187"/>
    </row>
    <row r="4055" spans="4:4" x14ac:dyDescent="0.2">
      <c r="D4055" s="187"/>
    </row>
    <row r="4056" spans="4:4" x14ac:dyDescent="0.2">
      <c r="D4056" s="187"/>
    </row>
    <row r="4057" spans="4:4" x14ac:dyDescent="0.2">
      <c r="D4057" s="187"/>
    </row>
    <row r="4058" spans="4:4" x14ac:dyDescent="0.2">
      <c r="D4058" s="187"/>
    </row>
    <row r="4059" spans="4:4" x14ac:dyDescent="0.2">
      <c r="D4059" s="187"/>
    </row>
    <row r="4060" spans="4:4" x14ac:dyDescent="0.2">
      <c r="D4060" s="187"/>
    </row>
    <row r="4061" spans="4:4" x14ac:dyDescent="0.2">
      <c r="D4061" s="187"/>
    </row>
    <row r="4062" spans="4:4" x14ac:dyDescent="0.2">
      <c r="D4062" s="187"/>
    </row>
    <row r="4063" spans="4:4" x14ac:dyDescent="0.2">
      <c r="D4063" s="187"/>
    </row>
    <row r="4064" spans="4:4" x14ac:dyDescent="0.2">
      <c r="D4064" s="187"/>
    </row>
    <row r="4065" spans="4:4" x14ac:dyDescent="0.2">
      <c r="D4065" s="187"/>
    </row>
    <row r="4066" spans="4:4" x14ac:dyDescent="0.2">
      <c r="D4066" s="187"/>
    </row>
    <row r="4067" spans="4:4" x14ac:dyDescent="0.2">
      <c r="D4067" s="187"/>
    </row>
    <row r="4068" spans="4:4" x14ac:dyDescent="0.2">
      <c r="D4068" s="187"/>
    </row>
    <row r="4069" spans="4:4" x14ac:dyDescent="0.2">
      <c r="D4069" s="187"/>
    </row>
    <row r="4070" spans="4:4" x14ac:dyDescent="0.2">
      <c r="D4070" s="187"/>
    </row>
    <row r="4071" spans="4:4" x14ac:dyDescent="0.2">
      <c r="D4071" s="187"/>
    </row>
    <row r="4072" spans="4:4" x14ac:dyDescent="0.2">
      <c r="D4072" s="187"/>
    </row>
    <row r="4073" spans="4:4" x14ac:dyDescent="0.2">
      <c r="D4073" s="187"/>
    </row>
    <row r="4074" spans="4:4" x14ac:dyDescent="0.2">
      <c r="D4074" s="187"/>
    </row>
    <row r="4075" spans="4:4" x14ac:dyDescent="0.2">
      <c r="D4075" s="187"/>
    </row>
    <row r="4076" spans="4:4" x14ac:dyDescent="0.2">
      <c r="D4076" s="187"/>
    </row>
    <row r="4077" spans="4:4" x14ac:dyDescent="0.2">
      <c r="D4077" s="187"/>
    </row>
    <row r="4078" spans="4:4" x14ac:dyDescent="0.2">
      <c r="D4078" s="187"/>
    </row>
    <row r="4079" spans="4:4" x14ac:dyDescent="0.2">
      <c r="D4079" s="187"/>
    </row>
    <row r="4080" spans="4:4" x14ac:dyDescent="0.2">
      <c r="D4080" s="187"/>
    </row>
    <row r="4081" spans="4:4" x14ac:dyDescent="0.2">
      <c r="D4081" s="187"/>
    </row>
    <row r="4082" spans="4:4" x14ac:dyDescent="0.2">
      <c r="D4082" s="187"/>
    </row>
    <row r="4083" spans="4:4" x14ac:dyDescent="0.2">
      <c r="D4083" s="187"/>
    </row>
    <row r="4084" spans="4:4" x14ac:dyDescent="0.2">
      <c r="D4084" s="187"/>
    </row>
    <row r="4085" spans="4:4" x14ac:dyDescent="0.2">
      <c r="D4085" s="187"/>
    </row>
    <row r="4086" spans="4:4" x14ac:dyDescent="0.2">
      <c r="D4086" s="187"/>
    </row>
    <row r="4087" spans="4:4" x14ac:dyDescent="0.2">
      <c r="D4087" s="187"/>
    </row>
    <row r="4088" spans="4:4" x14ac:dyDescent="0.2">
      <c r="D4088" s="187"/>
    </row>
    <row r="4089" spans="4:4" x14ac:dyDescent="0.2">
      <c r="D4089" s="187"/>
    </row>
    <row r="4090" spans="4:4" x14ac:dyDescent="0.2">
      <c r="D4090" s="187"/>
    </row>
    <row r="4091" spans="4:4" x14ac:dyDescent="0.2">
      <c r="D4091" s="187"/>
    </row>
    <row r="4092" spans="4:4" x14ac:dyDescent="0.2">
      <c r="D4092" s="187"/>
    </row>
    <row r="4093" spans="4:4" x14ac:dyDescent="0.2">
      <c r="D4093" s="187"/>
    </row>
    <row r="4094" spans="4:4" x14ac:dyDescent="0.2">
      <c r="D4094" s="187"/>
    </row>
    <row r="4095" spans="4:4" x14ac:dyDescent="0.2">
      <c r="D4095" s="187"/>
    </row>
    <row r="4096" spans="4:4" x14ac:dyDescent="0.2">
      <c r="D4096" s="187"/>
    </row>
    <row r="4097" spans="4:4" x14ac:dyDescent="0.2">
      <c r="D4097" s="187"/>
    </row>
    <row r="4098" spans="4:4" x14ac:dyDescent="0.2">
      <c r="D4098" s="187"/>
    </row>
    <row r="4099" spans="4:4" x14ac:dyDescent="0.2">
      <c r="D4099" s="187"/>
    </row>
    <row r="4100" spans="4:4" x14ac:dyDescent="0.2">
      <c r="D4100" s="187"/>
    </row>
    <row r="4101" spans="4:4" x14ac:dyDescent="0.2">
      <c r="D4101" s="187"/>
    </row>
    <row r="4102" spans="4:4" x14ac:dyDescent="0.2">
      <c r="D4102" s="187"/>
    </row>
    <row r="4103" spans="4:4" x14ac:dyDescent="0.2">
      <c r="D4103" s="187"/>
    </row>
    <row r="4104" spans="4:4" x14ac:dyDescent="0.2">
      <c r="D4104" s="187"/>
    </row>
    <row r="4105" spans="4:4" x14ac:dyDescent="0.2">
      <c r="D4105" s="187"/>
    </row>
    <row r="4106" spans="4:4" x14ac:dyDescent="0.2">
      <c r="D4106" s="187"/>
    </row>
    <row r="4107" spans="4:4" x14ac:dyDescent="0.2">
      <c r="D4107" s="187"/>
    </row>
    <row r="4108" spans="4:4" x14ac:dyDescent="0.2">
      <c r="D4108" s="187"/>
    </row>
    <row r="4109" spans="4:4" x14ac:dyDescent="0.2">
      <c r="D4109" s="187"/>
    </row>
    <row r="4110" spans="4:4" x14ac:dyDescent="0.2">
      <c r="D4110" s="187"/>
    </row>
    <row r="4111" spans="4:4" x14ac:dyDescent="0.2">
      <c r="D4111" s="187"/>
    </row>
    <row r="4112" spans="4:4" x14ac:dyDescent="0.2">
      <c r="D4112" s="187"/>
    </row>
    <row r="4113" spans="4:4" x14ac:dyDescent="0.2">
      <c r="D4113" s="187"/>
    </row>
    <row r="4114" spans="4:4" x14ac:dyDescent="0.2">
      <c r="D4114" s="187"/>
    </row>
    <row r="4115" spans="4:4" x14ac:dyDescent="0.2">
      <c r="D4115" s="187"/>
    </row>
    <row r="4116" spans="4:4" x14ac:dyDescent="0.2">
      <c r="D4116" s="187"/>
    </row>
    <row r="4117" spans="4:4" x14ac:dyDescent="0.2">
      <c r="D4117" s="187"/>
    </row>
    <row r="4118" spans="4:4" x14ac:dyDescent="0.2">
      <c r="D4118" s="187"/>
    </row>
    <row r="4119" spans="4:4" x14ac:dyDescent="0.2">
      <c r="D4119" s="187"/>
    </row>
    <row r="4120" spans="4:4" x14ac:dyDescent="0.2">
      <c r="D4120" s="187"/>
    </row>
    <row r="4121" spans="4:4" x14ac:dyDescent="0.2">
      <c r="D4121" s="187"/>
    </row>
    <row r="4122" spans="4:4" x14ac:dyDescent="0.2">
      <c r="D4122" s="187"/>
    </row>
    <row r="4123" spans="4:4" x14ac:dyDescent="0.2">
      <c r="D4123" s="187"/>
    </row>
    <row r="4124" spans="4:4" x14ac:dyDescent="0.2">
      <c r="D4124" s="187"/>
    </row>
    <row r="4125" spans="4:4" x14ac:dyDescent="0.2">
      <c r="D4125" s="187"/>
    </row>
    <row r="4126" spans="4:4" x14ac:dyDescent="0.2">
      <c r="D4126" s="187"/>
    </row>
    <row r="4127" spans="4:4" x14ac:dyDescent="0.2">
      <c r="D4127" s="187"/>
    </row>
    <row r="4128" spans="4:4" x14ac:dyDescent="0.2">
      <c r="D4128" s="187"/>
    </row>
    <row r="4129" spans="4:4" x14ac:dyDescent="0.2">
      <c r="D4129" s="187"/>
    </row>
    <row r="4130" spans="4:4" x14ac:dyDescent="0.2">
      <c r="D4130" s="187"/>
    </row>
    <row r="4131" spans="4:4" x14ac:dyDescent="0.2">
      <c r="D4131" s="187"/>
    </row>
    <row r="4132" spans="4:4" x14ac:dyDescent="0.2">
      <c r="D4132" s="187"/>
    </row>
    <row r="4133" spans="4:4" x14ac:dyDescent="0.2">
      <c r="D4133" s="187"/>
    </row>
    <row r="4134" spans="4:4" x14ac:dyDescent="0.2">
      <c r="D4134" s="187"/>
    </row>
    <row r="4135" spans="4:4" x14ac:dyDescent="0.2">
      <c r="D4135" s="187"/>
    </row>
    <row r="4136" spans="4:4" x14ac:dyDescent="0.2">
      <c r="D4136" s="187"/>
    </row>
    <row r="4137" spans="4:4" x14ac:dyDescent="0.2">
      <c r="D4137" s="187"/>
    </row>
    <row r="4138" spans="4:4" x14ac:dyDescent="0.2">
      <c r="D4138" s="187"/>
    </row>
    <row r="4139" spans="4:4" x14ac:dyDescent="0.2">
      <c r="D4139" s="187"/>
    </row>
    <row r="4140" spans="4:4" x14ac:dyDescent="0.2">
      <c r="D4140" s="187"/>
    </row>
    <row r="4141" spans="4:4" x14ac:dyDescent="0.2">
      <c r="D4141" s="187"/>
    </row>
    <row r="4142" spans="4:4" x14ac:dyDescent="0.2">
      <c r="D4142" s="187"/>
    </row>
    <row r="4143" spans="4:4" x14ac:dyDescent="0.2">
      <c r="D4143" s="187"/>
    </row>
    <row r="4144" spans="4:4" x14ac:dyDescent="0.2">
      <c r="D4144" s="187"/>
    </row>
    <row r="4145" spans="4:4" x14ac:dyDescent="0.2">
      <c r="D4145" s="187"/>
    </row>
    <row r="4146" spans="4:4" x14ac:dyDescent="0.2">
      <c r="D4146" s="187"/>
    </row>
    <row r="4147" spans="4:4" x14ac:dyDescent="0.2">
      <c r="D4147" s="187"/>
    </row>
    <row r="4148" spans="4:4" x14ac:dyDescent="0.2">
      <c r="D4148" s="187"/>
    </row>
    <row r="4149" spans="4:4" x14ac:dyDescent="0.2">
      <c r="D4149" s="187"/>
    </row>
    <row r="4150" spans="4:4" x14ac:dyDescent="0.2">
      <c r="D4150" s="187"/>
    </row>
    <row r="4151" spans="4:4" x14ac:dyDescent="0.2">
      <c r="D4151" s="187"/>
    </row>
    <row r="4152" spans="4:4" x14ac:dyDescent="0.2">
      <c r="D4152" s="187"/>
    </row>
    <row r="4153" spans="4:4" x14ac:dyDescent="0.2">
      <c r="D4153" s="187"/>
    </row>
    <row r="4154" spans="4:4" x14ac:dyDescent="0.2">
      <c r="D4154" s="187"/>
    </row>
    <row r="4155" spans="4:4" x14ac:dyDescent="0.2">
      <c r="D4155" s="187"/>
    </row>
    <row r="4156" spans="4:4" x14ac:dyDescent="0.2">
      <c r="D4156" s="187"/>
    </row>
    <row r="4157" spans="4:4" x14ac:dyDescent="0.2">
      <c r="D4157" s="187"/>
    </row>
    <row r="4158" spans="4:4" x14ac:dyDescent="0.2">
      <c r="D4158" s="187"/>
    </row>
    <row r="4159" spans="4:4" x14ac:dyDescent="0.2">
      <c r="D4159" s="187"/>
    </row>
    <row r="4160" spans="4:4" x14ac:dyDescent="0.2">
      <c r="D4160" s="187"/>
    </row>
    <row r="4161" spans="4:4" x14ac:dyDescent="0.2">
      <c r="D4161" s="187"/>
    </row>
    <row r="4162" spans="4:4" x14ac:dyDescent="0.2">
      <c r="D4162" s="187"/>
    </row>
    <row r="4163" spans="4:4" x14ac:dyDescent="0.2">
      <c r="D4163" s="187"/>
    </row>
    <row r="4164" spans="4:4" x14ac:dyDescent="0.2">
      <c r="D4164" s="187"/>
    </row>
    <row r="4165" spans="4:4" x14ac:dyDescent="0.2">
      <c r="D4165" s="187"/>
    </row>
    <row r="4166" spans="4:4" x14ac:dyDescent="0.2">
      <c r="D4166" s="187"/>
    </row>
    <row r="4167" spans="4:4" x14ac:dyDescent="0.2">
      <c r="D4167" s="187"/>
    </row>
    <row r="4168" spans="4:4" x14ac:dyDescent="0.2">
      <c r="D4168" s="187"/>
    </row>
    <row r="4169" spans="4:4" x14ac:dyDescent="0.2">
      <c r="D4169" s="187"/>
    </row>
    <row r="4170" spans="4:4" x14ac:dyDescent="0.2">
      <c r="D4170" s="187"/>
    </row>
    <row r="4171" spans="4:4" x14ac:dyDescent="0.2">
      <c r="D4171" s="187"/>
    </row>
    <row r="4172" spans="4:4" x14ac:dyDescent="0.2">
      <c r="D4172" s="187"/>
    </row>
    <row r="4173" spans="4:4" x14ac:dyDescent="0.2">
      <c r="D4173" s="187"/>
    </row>
    <row r="4174" spans="4:4" x14ac:dyDescent="0.2">
      <c r="D4174" s="187"/>
    </row>
    <row r="4175" spans="4:4" x14ac:dyDescent="0.2">
      <c r="D4175" s="187"/>
    </row>
    <row r="4176" spans="4:4" x14ac:dyDescent="0.2">
      <c r="D4176" s="187"/>
    </row>
    <row r="4177" spans="4:4" x14ac:dyDescent="0.2">
      <c r="D4177" s="187"/>
    </row>
    <row r="4178" spans="4:4" x14ac:dyDescent="0.2">
      <c r="D4178" s="187"/>
    </row>
    <row r="4179" spans="4:4" x14ac:dyDescent="0.2">
      <c r="D4179" s="187"/>
    </row>
    <row r="4180" spans="4:4" x14ac:dyDescent="0.2">
      <c r="D4180" s="187"/>
    </row>
    <row r="4181" spans="4:4" x14ac:dyDescent="0.2">
      <c r="D4181" s="187"/>
    </row>
    <row r="4182" spans="4:4" x14ac:dyDescent="0.2">
      <c r="D4182" s="187"/>
    </row>
    <row r="4183" spans="4:4" x14ac:dyDescent="0.2">
      <c r="D4183" s="187"/>
    </row>
    <row r="4184" spans="4:4" x14ac:dyDescent="0.2">
      <c r="D4184" s="187"/>
    </row>
    <row r="4185" spans="4:4" x14ac:dyDescent="0.2">
      <c r="D4185" s="187"/>
    </row>
    <row r="4186" spans="4:4" x14ac:dyDescent="0.2">
      <c r="D4186" s="187"/>
    </row>
    <row r="4187" spans="4:4" x14ac:dyDescent="0.2">
      <c r="D4187" s="187"/>
    </row>
    <row r="4188" spans="4:4" x14ac:dyDescent="0.2">
      <c r="D4188" s="187"/>
    </row>
    <row r="4189" spans="4:4" x14ac:dyDescent="0.2">
      <c r="D4189" s="187"/>
    </row>
    <row r="4190" spans="4:4" x14ac:dyDescent="0.2">
      <c r="D4190" s="187"/>
    </row>
    <row r="4191" spans="4:4" x14ac:dyDescent="0.2">
      <c r="D4191" s="187"/>
    </row>
    <row r="4192" spans="4:4" x14ac:dyDescent="0.2">
      <c r="D4192" s="187"/>
    </row>
    <row r="4193" spans="4:4" x14ac:dyDescent="0.2">
      <c r="D4193" s="187"/>
    </row>
    <row r="4194" spans="4:4" x14ac:dyDescent="0.2">
      <c r="D4194" s="187"/>
    </row>
    <row r="4195" spans="4:4" x14ac:dyDescent="0.2">
      <c r="D4195" s="187"/>
    </row>
    <row r="4196" spans="4:4" x14ac:dyDescent="0.2">
      <c r="D4196" s="187"/>
    </row>
    <row r="4197" spans="4:4" x14ac:dyDescent="0.2">
      <c r="D4197" s="187"/>
    </row>
    <row r="4198" spans="4:4" x14ac:dyDescent="0.2">
      <c r="D4198" s="187"/>
    </row>
    <row r="4199" spans="4:4" x14ac:dyDescent="0.2">
      <c r="D4199" s="187"/>
    </row>
    <row r="4200" spans="4:4" x14ac:dyDescent="0.2">
      <c r="D4200" s="187"/>
    </row>
    <row r="4201" spans="4:4" x14ac:dyDescent="0.2">
      <c r="D4201" s="187"/>
    </row>
    <row r="4202" spans="4:4" x14ac:dyDescent="0.2">
      <c r="D4202" s="187"/>
    </row>
    <row r="4203" spans="4:4" x14ac:dyDescent="0.2">
      <c r="D4203" s="187"/>
    </row>
    <row r="4204" spans="4:4" x14ac:dyDescent="0.2">
      <c r="D4204" s="187"/>
    </row>
    <row r="4205" spans="4:4" x14ac:dyDescent="0.2">
      <c r="D4205" s="187"/>
    </row>
    <row r="4206" spans="4:4" x14ac:dyDescent="0.2">
      <c r="D4206" s="187"/>
    </row>
    <row r="4207" spans="4:4" x14ac:dyDescent="0.2">
      <c r="D4207" s="187"/>
    </row>
    <row r="4208" spans="4:4" x14ac:dyDescent="0.2">
      <c r="D4208" s="187"/>
    </row>
    <row r="4209" spans="4:4" x14ac:dyDescent="0.2">
      <c r="D4209" s="187"/>
    </row>
    <row r="4210" spans="4:4" x14ac:dyDescent="0.2">
      <c r="D4210" s="187"/>
    </row>
    <row r="4211" spans="4:4" x14ac:dyDescent="0.2">
      <c r="D4211" s="187"/>
    </row>
    <row r="4212" spans="4:4" x14ac:dyDescent="0.2">
      <c r="D4212" s="187"/>
    </row>
    <row r="4213" spans="4:4" x14ac:dyDescent="0.2">
      <c r="D4213" s="187"/>
    </row>
    <row r="4214" spans="4:4" x14ac:dyDescent="0.2">
      <c r="D4214" s="187"/>
    </row>
    <row r="4215" spans="4:4" x14ac:dyDescent="0.2">
      <c r="D4215" s="187"/>
    </row>
    <row r="4216" spans="4:4" x14ac:dyDescent="0.2">
      <c r="D4216" s="187"/>
    </row>
    <row r="4217" spans="4:4" x14ac:dyDescent="0.2">
      <c r="D4217" s="187"/>
    </row>
    <row r="4218" spans="4:4" x14ac:dyDescent="0.2">
      <c r="D4218" s="187"/>
    </row>
    <row r="4219" spans="4:4" x14ac:dyDescent="0.2">
      <c r="D4219" s="187"/>
    </row>
    <row r="4220" spans="4:4" x14ac:dyDescent="0.2">
      <c r="D4220" s="187"/>
    </row>
    <row r="4221" spans="4:4" x14ac:dyDescent="0.2">
      <c r="D4221" s="187"/>
    </row>
    <row r="4222" spans="4:4" x14ac:dyDescent="0.2">
      <c r="D4222" s="187"/>
    </row>
    <row r="4223" spans="4:4" x14ac:dyDescent="0.2">
      <c r="D4223" s="187"/>
    </row>
    <row r="4224" spans="4:4" x14ac:dyDescent="0.2">
      <c r="D4224" s="187"/>
    </row>
    <row r="4225" spans="4:4" x14ac:dyDescent="0.2">
      <c r="D4225" s="187"/>
    </row>
    <row r="4226" spans="4:4" x14ac:dyDescent="0.2">
      <c r="D4226" s="187"/>
    </row>
    <row r="4227" spans="4:4" x14ac:dyDescent="0.2">
      <c r="D4227" s="187"/>
    </row>
    <row r="4228" spans="4:4" x14ac:dyDescent="0.2">
      <c r="D4228" s="187"/>
    </row>
    <row r="4229" spans="4:4" x14ac:dyDescent="0.2">
      <c r="D4229" s="187"/>
    </row>
    <row r="4230" spans="4:4" x14ac:dyDescent="0.2">
      <c r="D4230" s="187"/>
    </row>
    <row r="4231" spans="4:4" x14ac:dyDescent="0.2">
      <c r="D4231" s="187"/>
    </row>
    <row r="4232" spans="4:4" x14ac:dyDescent="0.2">
      <c r="D4232" s="187"/>
    </row>
    <row r="4233" spans="4:4" x14ac:dyDescent="0.2">
      <c r="D4233" s="187"/>
    </row>
    <row r="4234" spans="4:4" x14ac:dyDescent="0.2">
      <c r="D4234" s="187"/>
    </row>
    <row r="4235" spans="4:4" x14ac:dyDescent="0.2">
      <c r="D4235" s="187"/>
    </row>
    <row r="4236" spans="4:4" x14ac:dyDescent="0.2">
      <c r="D4236" s="187"/>
    </row>
    <row r="4237" spans="4:4" x14ac:dyDescent="0.2">
      <c r="D4237" s="187"/>
    </row>
    <row r="4238" spans="4:4" x14ac:dyDescent="0.2">
      <c r="D4238" s="187"/>
    </row>
    <row r="4239" spans="4:4" x14ac:dyDescent="0.2">
      <c r="D4239" s="187"/>
    </row>
    <row r="4240" spans="4:4" x14ac:dyDescent="0.2">
      <c r="D4240" s="187"/>
    </row>
    <row r="4241" spans="4:4" x14ac:dyDescent="0.2">
      <c r="D4241" s="187"/>
    </row>
    <row r="4242" spans="4:4" x14ac:dyDescent="0.2">
      <c r="D4242" s="187"/>
    </row>
    <row r="4243" spans="4:4" x14ac:dyDescent="0.2">
      <c r="D4243" s="187"/>
    </row>
    <row r="4244" spans="4:4" x14ac:dyDescent="0.2">
      <c r="D4244" s="187"/>
    </row>
    <row r="4245" spans="4:4" x14ac:dyDescent="0.2">
      <c r="D4245" s="187"/>
    </row>
    <row r="4246" spans="4:4" x14ac:dyDescent="0.2">
      <c r="D4246" s="187"/>
    </row>
    <row r="4247" spans="4:4" x14ac:dyDescent="0.2">
      <c r="D4247" s="187"/>
    </row>
    <row r="4248" spans="4:4" x14ac:dyDescent="0.2">
      <c r="D4248" s="187"/>
    </row>
    <row r="4249" spans="4:4" x14ac:dyDescent="0.2">
      <c r="D4249" s="187"/>
    </row>
    <row r="4250" spans="4:4" x14ac:dyDescent="0.2">
      <c r="D4250" s="187"/>
    </row>
    <row r="4251" spans="4:4" x14ac:dyDescent="0.2">
      <c r="D4251" s="187"/>
    </row>
    <row r="4252" spans="4:4" x14ac:dyDescent="0.2">
      <c r="D4252" s="187"/>
    </row>
    <row r="4253" spans="4:4" x14ac:dyDescent="0.2">
      <c r="D4253" s="187"/>
    </row>
    <row r="4254" spans="4:4" x14ac:dyDescent="0.2">
      <c r="D4254" s="187"/>
    </row>
    <row r="4255" spans="4:4" x14ac:dyDescent="0.2">
      <c r="D4255" s="187"/>
    </row>
    <row r="4256" spans="4:4" x14ac:dyDescent="0.2">
      <c r="D4256" s="187"/>
    </row>
    <row r="4257" spans="4:4" x14ac:dyDescent="0.2">
      <c r="D4257" s="187"/>
    </row>
    <row r="4258" spans="4:4" x14ac:dyDescent="0.2">
      <c r="D4258" s="187"/>
    </row>
    <row r="4259" spans="4:4" x14ac:dyDescent="0.2">
      <c r="D4259" s="187"/>
    </row>
    <row r="4260" spans="4:4" x14ac:dyDescent="0.2">
      <c r="D4260" s="187"/>
    </row>
    <row r="4261" spans="4:4" x14ac:dyDescent="0.2">
      <c r="D4261" s="187"/>
    </row>
    <row r="4262" spans="4:4" x14ac:dyDescent="0.2">
      <c r="D4262" s="187"/>
    </row>
    <row r="4263" spans="4:4" x14ac:dyDescent="0.2">
      <c r="D4263" s="187"/>
    </row>
    <row r="4264" spans="4:4" x14ac:dyDescent="0.2">
      <c r="D4264" s="187"/>
    </row>
    <row r="4265" spans="4:4" x14ac:dyDescent="0.2">
      <c r="D4265" s="187"/>
    </row>
    <row r="4266" spans="4:4" x14ac:dyDescent="0.2">
      <c r="D4266" s="187"/>
    </row>
    <row r="4267" spans="4:4" x14ac:dyDescent="0.2">
      <c r="D4267" s="187"/>
    </row>
    <row r="4268" spans="4:4" x14ac:dyDescent="0.2">
      <c r="D4268" s="187"/>
    </row>
    <row r="4269" spans="4:4" x14ac:dyDescent="0.2">
      <c r="D4269" s="187"/>
    </row>
    <row r="4270" spans="4:4" x14ac:dyDescent="0.2">
      <c r="D4270" s="187"/>
    </row>
    <row r="4271" spans="4:4" x14ac:dyDescent="0.2">
      <c r="D4271" s="187"/>
    </row>
    <row r="4272" spans="4:4" x14ac:dyDescent="0.2">
      <c r="D4272" s="187"/>
    </row>
    <row r="4273" spans="4:4" x14ac:dyDescent="0.2">
      <c r="D4273" s="187"/>
    </row>
    <row r="4274" spans="4:4" x14ac:dyDescent="0.2">
      <c r="D4274" s="187"/>
    </row>
    <row r="4275" spans="4:4" x14ac:dyDescent="0.2">
      <c r="D4275" s="187"/>
    </row>
    <row r="4276" spans="4:4" x14ac:dyDescent="0.2">
      <c r="D4276" s="187"/>
    </row>
    <row r="4277" spans="4:4" x14ac:dyDescent="0.2">
      <c r="D4277" s="187"/>
    </row>
    <row r="4278" spans="4:4" x14ac:dyDescent="0.2">
      <c r="D4278" s="187"/>
    </row>
    <row r="4279" spans="4:4" x14ac:dyDescent="0.2">
      <c r="D4279" s="187"/>
    </row>
    <row r="4280" spans="4:4" x14ac:dyDescent="0.2">
      <c r="D4280" s="187"/>
    </row>
    <row r="4281" spans="4:4" x14ac:dyDescent="0.2">
      <c r="D4281" s="187"/>
    </row>
    <row r="4282" spans="4:4" x14ac:dyDescent="0.2">
      <c r="D4282" s="187"/>
    </row>
    <row r="4283" spans="4:4" x14ac:dyDescent="0.2">
      <c r="D4283" s="187"/>
    </row>
    <row r="4284" spans="4:4" x14ac:dyDescent="0.2">
      <c r="D4284" s="187"/>
    </row>
    <row r="4285" spans="4:4" x14ac:dyDescent="0.2">
      <c r="D4285" s="187"/>
    </row>
    <row r="4286" spans="4:4" x14ac:dyDescent="0.2">
      <c r="D4286" s="187"/>
    </row>
    <row r="4287" spans="4:4" x14ac:dyDescent="0.2">
      <c r="D4287" s="187"/>
    </row>
    <row r="4288" spans="4:4" x14ac:dyDescent="0.2">
      <c r="D4288" s="187"/>
    </row>
    <row r="4289" spans="4:4" x14ac:dyDescent="0.2">
      <c r="D4289" s="187"/>
    </row>
    <row r="4290" spans="4:4" x14ac:dyDescent="0.2">
      <c r="D4290" s="187"/>
    </row>
    <row r="4291" spans="4:4" x14ac:dyDescent="0.2">
      <c r="D4291" s="187"/>
    </row>
    <row r="4292" spans="4:4" x14ac:dyDescent="0.2">
      <c r="D4292" s="187"/>
    </row>
    <row r="4293" spans="4:4" x14ac:dyDescent="0.2">
      <c r="D4293" s="187"/>
    </row>
    <row r="4294" spans="4:4" x14ac:dyDescent="0.2">
      <c r="D4294" s="187"/>
    </row>
    <row r="4295" spans="4:4" x14ac:dyDescent="0.2">
      <c r="D4295" s="187"/>
    </row>
    <row r="4296" spans="4:4" x14ac:dyDescent="0.2">
      <c r="D4296" s="187"/>
    </row>
    <row r="4297" spans="4:4" x14ac:dyDescent="0.2">
      <c r="D4297" s="187"/>
    </row>
    <row r="4298" spans="4:4" x14ac:dyDescent="0.2">
      <c r="D4298" s="187"/>
    </row>
    <row r="4299" spans="4:4" x14ac:dyDescent="0.2">
      <c r="D4299" s="187"/>
    </row>
    <row r="4300" spans="4:4" x14ac:dyDescent="0.2">
      <c r="D4300" s="187"/>
    </row>
    <row r="4301" spans="4:4" x14ac:dyDescent="0.2">
      <c r="D4301" s="187"/>
    </row>
    <row r="4302" spans="4:4" x14ac:dyDescent="0.2">
      <c r="D4302" s="187"/>
    </row>
    <row r="4303" spans="4:4" x14ac:dyDescent="0.2">
      <c r="D4303" s="187"/>
    </row>
    <row r="4304" spans="4:4" x14ac:dyDescent="0.2">
      <c r="D4304" s="187"/>
    </row>
    <row r="4305" spans="4:4" x14ac:dyDescent="0.2">
      <c r="D4305" s="187"/>
    </row>
    <row r="4306" spans="4:4" x14ac:dyDescent="0.2">
      <c r="D4306" s="187"/>
    </row>
    <row r="4307" spans="4:4" x14ac:dyDescent="0.2">
      <c r="D4307" s="187"/>
    </row>
    <row r="4308" spans="4:4" x14ac:dyDescent="0.2">
      <c r="D4308" s="187"/>
    </row>
    <row r="4309" spans="4:4" x14ac:dyDescent="0.2">
      <c r="D4309" s="187"/>
    </row>
    <row r="4310" spans="4:4" x14ac:dyDescent="0.2">
      <c r="D4310" s="187"/>
    </row>
    <row r="4311" spans="4:4" x14ac:dyDescent="0.2">
      <c r="D4311" s="187"/>
    </row>
    <row r="4312" spans="4:4" x14ac:dyDescent="0.2">
      <c r="D4312" s="187"/>
    </row>
    <row r="4313" spans="4:4" x14ac:dyDescent="0.2">
      <c r="D4313" s="187"/>
    </row>
    <row r="4314" spans="4:4" x14ac:dyDescent="0.2">
      <c r="D4314" s="187"/>
    </row>
    <row r="4315" spans="4:4" x14ac:dyDescent="0.2">
      <c r="D4315" s="187"/>
    </row>
    <row r="4316" spans="4:4" x14ac:dyDescent="0.2">
      <c r="D4316" s="187"/>
    </row>
    <row r="4317" spans="4:4" x14ac:dyDescent="0.2">
      <c r="D4317" s="187"/>
    </row>
    <row r="4318" spans="4:4" x14ac:dyDescent="0.2">
      <c r="D4318" s="187"/>
    </row>
    <row r="4319" spans="4:4" x14ac:dyDescent="0.2">
      <c r="D4319" s="187"/>
    </row>
    <row r="4320" spans="4:4" x14ac:dyDescent="0.2">
      <c r="D4320" s="187"/>
    </row>
    <row r="4321" spans="4:4" x14ac:dyDescent="0.2">
      <c r="D4321" s="187"/>
    </row>
    <row r="4322" spans="4:4" x14ac:dyDescent="0.2">
      <c r="D4322" s="187"/>
    </row>
    <row r="4323" spans="4:4" x14ac:dyDescent="0.2">
      <c r="D4323" s="187"/>
    </row>
    <row r="4324" spans="4:4" x14ac:dyDescent="0.2">
      <c r="D4324" s="187"/>
    </row>
    <row r="4325" spans="4:4" x14ac:dyDescent="0.2">
      <c r="D4325" s="187"/>
    </row>
    <row r="4326" spans="4:4" x14ac:dyDescent="0.2">
      <c r="D4326" s="187"/>
    </row>
    <row r="4327" spans="4:4" x14ac:dyDescent="0.2">
      <c r="D4327" s="187"/>
    </row>
    <row r="4328" spans="4:4" x14ac:dyDescent="0.2">
      <c r="D4328" s="187"/>
    </row>
    <row r="4329" spans="4:4" x14ac:dyDescent="0.2">
      <c r="D4329" s="187"/>
    </row>
    <row r="4330" spans="4:4" x14ac:dyDescent="0.2">
      <c r="D4330" s="187"/>
    </row>
    <row r="4331" spans="4:4" x14ac:dyDescent="0.2">
      <c r="D4331" s="187"/>
    </row>
    <row r="4332" spans="4:4" x14ac:dyDescent="0.2">
      <c r="D4332" s="187"/>
    </row>
    <row r="4333" spans="4:4" x14ac:dyDescent="0.2">
      <c r="D4333" s="187"/>
    </row>
    <row r="4334" spans="4:4" x14ac:dyDescent="0.2">
      <c r="D4334" s="187"/>
    </row>
    <row r="4335" spans="4:4" x14ac:dyDescent="0.2">
      <c r="D4335" s="187"/>
    </row>
    <row r="4336" spans="4:4" x14ac:dyDescent="0.2">
      <c r="D4336" s="187"/>
    </row>
    <row r="4337" spans="4:4" x14ac:dyDescent="0.2">
      <c r="D4337" s="187"/>
    </row>
    <row r="4338" spans="4:4" x14ac:dyDescent="0.2">
      <c r="D4338" s="187"/>
    </row>
    <row r="4339" spans="4:4" x14ac:dyDescent="0.2">
      <c r="D4339" s="187"/>
    </row>
    <row r="4340" spans="4:4" x14ac:dyDescent="0.2">
      <c r="D4340" s="187"/>
    </row>
    <row r="4341" spans="4:4" x14ac:dyDescent="0.2">
      <c r="D4341" s="187"/>
    </row>
    <row r="4342" spans="4:4" x14ac:dyDescent="0.2">
      <c r="D4342" s="187"/>
    </row>
    <row r="4343" spans="4:4" x14ac:dyDescent="0.2">
      <c r="D4343" s="187"/>
    </row>
    <row r="4344" spans="4:4" x14ac:dyDescent="0.2">
      <c r="D4344" s="187"/>
    </row>
    <row r="4345" spans="4:4" x14ac:dyDescent="0.2">
      <c r="D4345" s="187"/>
    </row>
    <row r="4346" spans="4:4" x14ac:dyDescent="0.2">
      <c r="D4346" s="187"/>
    </row>
    <row r="4347" spans="4:4" x14ac:dyDescent="0.2">
      <c r="D4347" s="187"/>
    </row>
    <row r="4348" spans="4:4" x14ac:dyDescent="0.2">
      <c r="D4348" s="187"/>
    </row>
    <row r="4349" spans="4:4" x14ac:dyDescent="0.2">
      <c r="D4349" s="187"/>
    </row>
    <row r="4350" spans="4:4" x14ac:dyDescent="0.2">
      <c r="D4350" s="187"/>
    </row>
    <row r="4351" spans="4:4" x14ac:dyDescent="0.2">
      <c r="D4351" s="187"/>
    </row>
    <row r="4352" spans="4:4" x14ac:dyDescent="0.2">
      <c r="D4352" s="187"/>
    </row>
    <row r="4353" spans="4:4" x14ac:dyDescent="0.2">
      <c r="D4353" s="187"/>
    </row>
    <row r="4354" spans="4:4" x14ac:dyDescent="0.2">
      <c r="D4354" s="187"/>
    </row>
    <row r="4355" spans="4:4" x14ac:dyDescent="0.2">
      <c r="D4355" s="187"/>
    </row>
    <row r="4356" spans="4:4" x14ac:dyDescent="0.2">
      <c r="D4356" s="187"/>
    </row>
    <row r="4357" spans="4:4" x14ac:dyDescent="0.2">
      <c r="D4357" s="187"/>
    </row>
    <row r="4358" spans="4:4" x14ac:dyDescent="0.2">
      <c r="D4358" s="187"/>
    </row>
    <row r="4359" spans="4:4" x14ac:dyDescent="0.2">
      <c r="D4359" s="187"/>
    </row>
    <row r="4360" spans="4:4" x14ac:dyDescent="0.2">
      <c r="D4360" s="187"/>
    </row>
    <row r="4361" spans="4:4" x14ac:dyDescent="0.2">
      <c r="D4361" s="187"/>
    </row>
    <row r="4362" spans="4:4" x14ac:dyDescent="0.2">
      <c r="D4362" s="187"/>
    </row>
    <row r="4363" spans="4:4" x14ac:dyDescent="0.2">
      <c r="D4363" s="187"/>
    </row>
    <row r="4364" spans="4:4" x14ac:dyDescent="0.2">
      <c r="D4364" s="187"/>
    </row>
    <row r="4365" spans="4:4" x14ac:dyDescent="0.2">
      <c r="D4365" s="187"/>
    </row>
    <row r="4366" spans="4:4" x14ac:dyDescent="0.2">
      <c r="D4366" s="187"/>
    </row>
    <row r="4367" spans="4:4" x14ac:dyDescent="0.2">
      <c r="D4367" s="187"/>
    </row>
    <row r="4368" spans="4:4" x14ac:dyDescent="0.2">
      <c r="D4368" s="187"/>
    </row>
    <row r="4369" spans="4:4" x14ac:dyDescent="0.2">
      <c r="D4369" s="187"/>
    </row>
    <row r="4370" spans="4:4" x14ac:dyDescent="0.2">
      <c r="D4370" s="187"/>
    </row>
    <row r="4371" spans="4:4" x14ac:dyDescent="0.2">
      <c r="D4371" s="187"/>
    </row>
    <row r="4372" spans="4:4" x14ac:dyDescent="0.2">
      <c r="D4372" s="187"/>
    </row>
    <row r="4373" spans="4:4" x14ac:dyDescent="0.2">
      <c r="D4373" s="187"/>
    </row>
    <row r="4374" spans="4:4" x14ac:dyDescent="0.2">
      <c r="D4374" s="187"/>
    </row>
    <row r="4375" spans="4:4" x14ac:dyDescent="0.2">
      <c r="D4375" s="187"/>
    </row>
    <row r="4376" spans="4:4" x14ac:dyDescent="0.2">
      <c r="D4376" s="187"/>
    </row>
    <row r="4377" spans="4:4" x14ac:dyDescent="0.2">
      <c r="D4377" s="187"/>
    </row>
    <row r="4378" spans="4:4" x14ac:dyDescent="0.2">
      <c r="D4378" s="187"/>
    </row>
    <row r="4379" spans="4:4" x14ac:dyDescent="0.2">
      <c r="D4379" s="187"/>
    </row>
    <row r="4380" spans="4:4" x14ac:dyDescent="0.2">
      <c r="D4380" s="187"/>
    </row>
    <row r="4381" spans="4:4" x14ac:dyDescent="0.2">
      <c r="D4381" s="187"/>
    </row>
    <row r="4382" spans="4:4" x14ac:dyDescent="0.2">
      <c r="D4382" s="187"/>
    </row>
    <row r="4383" spans="4:4" x14ac:dyDescent="0.2">
      <c r="D4383" s="187"/>
    </row>
    <row r="4384" spans="4:4" x14ac:dyDescent="0.2">
      <c r="D4384" s="187"/>
    </row>
    <row r="4385" spans="4:4" x14ac:dyDescent="0.2">
      <c r="D4385" s="187"/>
    </row>
    <row r="4386" spans="4:4" x14ac:dyDescent="0.2">
      <c r="D4386" s="187"/>
    </row>
    <row r="4387" spans="4:4" x14ac:dyDescent="0.2">
      <c r="D4387" s="187"/>
    </row>
    <row r="4388" spans="4:4" x14ac:dyDescent="0.2">
      <c r="D4388" s="187"/>
    </row>
    <row r="4389" spans="4:4" x14ac:dyDescent="0.2">
      <c r="D4389" s="187"/>
    </row>
    <row r="4390" spans="4:4" x14ac:dyDescent="0.2">
      <c r="D4390" s="187"/>
    </row>
    <row r="4391" spans="4:4" x14ac:dyDescent="0.2">
      <c r="D4391" s="187"/>
    </row>
    <row r="4392" spans="4:4" x14ac:dyDescent="0.2">
      <c r="D4392" s="187"/>
    </row>
    <row r="4393" spans="4:4" x14ac:dyDescent="0.2">
      <c r="D4393" s="187"/>
    </row>
    <row r="4394" spans="4:4" x14ac:dyDescent="0.2">
      <c r="D4394" s="187"/>
    </row>
    <row r="4395" spans="4:4" x14ac:dyDescent="0.2">
      <c r="D4395" s="187"/>
    </row>
    <row r="4396" spans="4:4" x14ac:dyDescent="0.2">
      <c r="D4396" s="187"/>
    </row>
    <row r="4397" spans="4:4" x14ac:dyDescent="0.2">
      <c r="D4397" s="187"/>
    </row>
    <row r="4398" spans="4:4" x14ac:dyDescent="0.2">
      <c r="D4398" s="187"/>
    </row>
    <row r="4399" spans="4:4" x14ac:dyDescent="0.2">
      <c r="D4399" s="187"/>
    </row>
    <row r="4400" spans="4:4" x14ac:dyDescent="0.2">
      <c r="D4400" s="187"/>
    </row>
    <row r="4401" spans="4:4" x14ac:dyDescent="0.2">
      <c r="D4401" s="187"/>
    </row>
    <row r="4402" spans="4:4" x14ac:dyDescent="0.2">
      <c r="D4402" s="187"/>
    </row>
    <row r="4403" spans="4:4" x14ac:dyDescent="0.2">
      <c r="D4403" s="187"/>
    </row>
    <row r="4404" spans="4:4" x14ac:dyDescent="0.2">
      <c r="D4404" s="187"/>
    </row>
    <row r="4405" spans="4:4" x14ac:dyDescent="0.2">
      <c r="D4405" s="187"/>
    </row>
    <row r="4406" spans="4:4" x14ac:dyDescent="0.2">
      <c r="D4406" s="187"/>
    </row>
    <row r="4407" spans="4:4" x14ac:dyDescent="0.2">
      <c r="D4407" s="187"/>
    </row>
    <row r="4408" spans="4:4" x14ac:dyDescent="0.2">
      <c r="D4408" s="187"/>
    </row>
    <row r="4409" spans="4:4" x14ac:dyDescent="0.2">
      <c r="D4409" s="187"/>
    </row>
    <row r="4410" spans="4:4" x14ac:dyDescent="0.2">
      <c r="D4410" s="187"/>
    </row>
    <row r="4411" spans="4:4" x14ac:dyDescent="0.2">
      <c r="D4411" s="187"/>
    </row>
    <row r="4412" spans="4:4" x14ac:dyDescent="0.2">
      <c r="D4412" s="187"/>
    </row>
    <row r="4413" spans="4:4" x14ac:dyDescent="0.2">
      <c r="D4413" s="187"/>
    </row>
    <row r="4414" spans="4:4" x14ac:dyDescent="0.2">
      <c r="D4414" s="187"/>
    </row>
    <row r="4415" spans="4:4" x14ac:dyDescent="0.2">
      <c r="D4415" s="187"/>
    </row>
    <row r="4416" spans="4:4" x14ac:dyDescent="0.2">
      <c r="D4416" s="187"/>
    </row>
    <row r="4417" spans="4:4" x14ac:dyDescent="0.2">
      <c r="D4417" s="187"/>
    </row>
    <row r="4418" spans="4:4" x14ac:dyDescent="0.2">
      <c r="D4418" s="187"/>
    </row>
    <row r="4419" spans="4:4" x14ac:dyDescent="0.2">
      <c r="D4419" s="187"/>
    </row>
    <row r="4420" spans="4:4" x14ac:dyDescent="0.2">
      <c r="D4420" s="187"/>
    </row>
    <row r="4421" spans="4:4" x14ac:dyDescent="0.2">
      <c r="D4421" s="187"/>
    </row>
    <row r="4422" spans="4:4" x14ac:dyDescent="0.2">
      <c r="D4422" s="187"/>
    </row>
    <row r="4423" spans="4:4" x14ac:dyDescent="0.2">
      <c r="D4423" s="187"/>
    </row>
    <row r="4424" spans="4:4" x14ac:dyDescent="0.2">
      <c r="D4424" s="187"/>
    </row>
    <row r="4425" spans="4:4" x14ac:dyDescent="0.2">
      <c r="D4425" s="187"/>
    </row>
    <row r="4426" spans="4:4" x14ac:dyDescent="0.2">
      <c r="D4426" s="187"/>
    </row>
    <row r="4427" spans="4:4" x14ac:dyDescent="0.2">
      <c r="D4427" s="187"/>
    </row>
    <row r="4428" spans="4:4" x14ac:dyDescent="0.2">
      <c r="D4428" s="187"/>
    </row>
    <row r="4429" spans="4:4" x14ac:dyDescent="0.2">
      <c r="D4429" s="187"/>
    </row>
    <row r="4430" spans="4:4" x14ac:dyDescent="0.2">
      <c r="D4430" s="187"/>
    </row>
    <row r="4431" spans="4:4" x14ac:dyDescent="0.2">
      <c r="D4431" s="187"/>
    </row>
    <row r="4432" spans="4:4" x14ac:dyDescent="0.2">
      <c r="D4432" s="187"/>
    </row>
    <row r="4433" spans="4:4" x14ac:dyDescent="0.2">
      <c r="D4433" s="187"/>
    </row>
    <row r="4434" spans="4:4" x14ac:dyDescent="0.2">
      <c r="D4434" s="187"/>
    </row>
    <row r="4435" spans="4:4" x14ac:dyDescent="0.2">
      <c r="D4435" s="187"/>
    </row>
    <row r="4436" spans="4:4" x14ac:dyDescent="0.2">
      <c r="D4436" s="187"/>
    </row>
    <row r="4437" spans="4:4" x14ac:dyDescent="0.2">
      <c r="D4437" s="187"/>
    </row>
    <row r="4438" spans="4:4" x14ac:dyDescent="0.2">
      <c r="D4438" s="187"/>
    </row>
    <row r="4439" spans="4:4" x14ac:dyDescent="0.2">
      <c r="D4439" s="187"/>
    </row>
    <row r="4440" spans="4:4" x14ac:dyDescent="0.2">
      <c r="D4440" s="187"/>
    </row>
    <row r="4441" spans="4:4" x14ac:dyDescent="0.2">
      <c r="D4441" s="187"/>
    </row>
    <row r="4442" spans="4:4" x14ac:dyDescent="0.2">
      <c r="D4442" s="187"/>
    </row>
    <row r="4443" spans="4:4" x14ac:dyDescent="0.2">
      <c r="D4443" s="187"/>
    </row>
    <row r="4444" spans="4:4" x14ac:dyDescent="0.2">
      <c r="D4444" s="187"/>
    </row>
    <row r="4445" spans="4:4" x14ac:dyDescent="0.2">
      <c r="D4445" s="187"/>
    </row>
    <row r="4446" spans="4:4" x14ac:dyDescent="0.2">
      <c r="D4446" s="187"/>
    </row>
    <row r="4447" spans="4:4" x14ac:dyDescent="0.2">
      <c r="D4447" s="187"/>
    </row>
    <row r="4448" spans="4:4" x14ac:dyDescent="0.2">
      <c r="D4448" s="187"/>
    </row>
    <row r="4449" spans="4:4" x14ac:dyDescent="0.2">
      <c r="D4449" s="187"/>
    </row>
    <row r="4450" spans="4:4" x14ac:dyDescent="0.2">
      <c r="D4450" s="187"/>
    </row>
    <row r="4451" spans="4:4" x14ac:dyDescent="0.2">
      <c r="D4451" s="187"/>
    </row>
    <row r="4452" spans="4:4" x14ac:dyDescent="0.2">
      <c r="D4452" s="187"/>
    </row>
    <row r="4453" spans="4:4" x14ac:dyDescent="0.2">
      <c r="D4453" s="187"/>
    </row>
    <row r="4454" spans="4:4" x14ac:dyDescent="0.2">
      <c r="D4454" s="187"/>
    </row>
    <row r="4455" spans="4:4" x14ac:dyDescent="0.2">
      <c r="D4455" s="187"/>
    </row>
    <row r="4456" spans="4:4" x14ac:dyDescent="0.2">
      <c r="D4456" s="187"/>
    </row>
    <row r="4457" spans="4:4" x14ac:dyDescent="0.2">
      <c r="D4457" s="187"/>
    </row>
    <row r="4458" spans="4:4" x14ac:dyDescent="0.2">
      <c r="D4458" s="187"/>
    </row>
    <row r="4459" spans="4:4" x14ac:dyDescent="0.2">
      <c r="D4459" s="187"/>
    </row>
    <row r="4460" spans="4:4" x14ac:dyDescent="0.2">
      <c r="D4460" s="187"/>
    </row>
    <row r="4461" spans="4:4" x14ac:dyDescent="0.2">
      <c r="D4461" s="187"/>
    </row>
    <row r="4462" spans="4:4" x14ac:dyDescent="0.2">
      <c r="D4462" s="187"/>
    </row>
    <row r="4463" spans="4:4" x14ac:dyDescent="0.2">
      <c r="D4463" s="187"/>
    </row>
    <row r="4464" spans="4:4" x14ac:dyDescent="0.2">
      <c r="D4464" s="187"/>
    </row>
    <row r="4465" spans="4:4" x14ac:dyDescent="0.2">
      <c r="D4465" s="187"/>
    </row>
    <row r="4466" spans="4:4" x14ac:dyDescent="0.2">
      <c r="D4466" s="187"/>
    </row>
    <row r="4467" spans="4:4" x14ac:dyDescent="0.2">
      <c r="D4467" s="187"/>
    </row>
    <row r="4468" spans="4:4" x14ac:dyDescent="0.2">
      <c r="D4468" s="187"/>
    </row>
    <row r="4469" spans="4:4" x14ac:dyDescent="0.2">
      <c r="D4469" s="187"/>
    </row>
    <row r="4470" spans="4:4" x14ac:dyDescent="0.2">
      <c r="D4470" s="187"/>
    </row>
    <row r="4471" spans="4:4" x14ac:dyDescent="0.2">
      <c r="D4471" s="187"/>
    </row>
    <row r="4472" spans="4:4" x14ac:dyDescent="0.2">
      <c r="D4472" s="187"/>
    </row>
    <row r="4473" spans="4:4" x14ac:dyDescent="0.2">
      <c r="D4473" s="187"/>
    </row>
    <row r="4474" spans="4:4" x14ac:dyDescent="0.2">
      <c r="D4474" s="187"/>
    </row>
    <row r="4475" spans="4:4" x14ac:dyDescent="0.2">
      <c r="D4475" s="187"/>
    </row>
    <row r="4476" spans="4:4" x14ac:dyDescent="0.2">
      <c r="D4476" s="187"/>
    </row>
    <row r="4477" spans="4:4" x14ac:dyDescent="0.2">
      <c r="D4477" s="187"/>
    </row>
    <row r="4478" spans="4:4" x14ac:dyDescent="0.2">
      <c r="D4478" s="187"/>
    </row>
    <row r="4479" spans="4:4" x14ac:dyDescent="0.2">
      <c r="D4479" s="187"/>
    </row>
    <row r="4480" spans="4:4" x14ac:dyDescent="0.2">
      <c r="D4480" s="187"/>
    </row>
    <row r="4481" spans="4:4" x14ac:dyDescent="0.2">
      <c r="D4481" s="187"/>
    </row>
    <row r="4482" spans="4:4" x14ac:dyDescent="0.2">
      <c r="D4482" s="187"/>
    </row>
    <row r="4483" spans="4:4" x14ac:dyDescent="0.2">
      <c r="D4483" s="187"/>
    </row>
    <row r="4484" spans="4:4" x14ac:dyDescent="0.2">
      <c r="D4484" s="187"/>
    </row>
    <row r="4485" spans="4:4" x14ac:dyDescent="0.2">
      <c r="D4485" s="187"/>
    </row>
    <row r="4486" spans="4:4" x14ac:dyDescent="0.2">
      <c r="D4486" s="187"/>
    </row>
    <row r="4487" spans="4:4" x14ac:dyDescent="0.2">
      <c r="D4487" s="187"/>
    </row>
    <row r="4488" spans="4:4" x14ac:dyDescent="0.2">
      <c r="D4488" s="187"/>
    </row>
    <row r="4489" spans="4:4" x14ac:dyDescent="0.2">
      <c r="D4489" s="187"/>
    </row>
    <row r="4490" spans="4:4" x14ac:dyDescent="0.2">
      <c r="D4490" s="187"/>
    </row>
    <row r="4491" spans="4:4" x14ac:dyDescent="0.2">
      <c r="D4491" s="187"/>
    </row>
    <row r="4492" spans="4:4" x14ac:dyDescent="0.2">
      <c r="D4492" s="187"/>
    </row>
    <row r="4493" spans="4:4" x14ac:dyDescent="0.2">
      <c r="D4493" s="187"/>
    </row>
    <row r="4494" spans="4:4" x14ac:dyDescent="0.2">
      <c r="D4494" s="187"/>
    </row>
    <row r="4495" spans="4:4" x14ac:dyDescent="0.2">
      <c r="D4495" s="187"/>
    </row>
    <row r="4496" spans="4:4" x14ac:dyDescent="0.2">
      <c r="D4496" s="187"/>
    </row>
    <row r="4497" spans="4:4" x14ac:dyDescent="0.2">
      <c r="D4497" s="187"/>
    </row>
    <row r="4498" spans="4:4" x14ac:dyDescent="0.2">
      <c r="D4498" s="187"/>
    </row>
    <row r="4499" spans="4:4" x14ac:dyDescent="0.2">
      <c r="D4499" s="187"/>
    </row>
    <row r="4500" spans="4:4" x14ac:dyDescent="0.2">
      <c r="D4500" s="187"/>
    </row>
    <row r="4501" spans="4:4" x14ac:dyDescent="0.2">
      <c r="D4501" s="187"/>
    </row>
    <row r="4502" spans="4:4" x14ac:dyDescent="0.2">
      <c r="D4502" s="187"/>
    </row>
    <row r="4503" spans="4:4" x14ac:dyDescent="0.2">
      <c r="D4503" s="187"/>
    </row>
    <row r="4504" spans="4:4" x14ac:dyDescent="0.2">
      <c r="D4504" s="187"/>
    </row>
    <row r="4505" spans="4:4" x14ac:dyDescent="0.2">
      <c r="D4505" s="187"/>
    </row>
    <row r="4506" spans="4:4" x14ac:dyDescent="0.2">
      <c r="D4506" s="187"/>
    </row>
    <row r="4507" spans="4:4" x14ac:dyDescent="0.2">
      <c r="D4507" s="187"/>
    </row>
    <row r="4508" spans="4:4" x14ac:dyDescent="0.2">
      <c r="D4508" s="187"/>
    </row>
    <row r="4509" spans="4:4" x14ac:dyDescent="0.2">
      <c r="D4509" s="187"/>
    </row>
    <row r="4510" spans="4:4" x14ac:dyDescent="0.2">
      <c r="D4510" s="187"/>
    </row>
    <row r="4511" spans="4:4" x14ac:dyDescent="0.2">
      <c r="D4511" s="187"/>
    </row>
    <row r="4512" spans="4:4" x14ac:dyDescent="0.2">
      <c r="D4512" s="187"/>
    </row>
    <row r="4513" spans="4:4" x14ac:dyDescent="0.2">
      <c r="D4513" s="187"/>
    </row>
    <row r="4514" spans="4:4" x14ac:dyDescent="0.2">
      <c r="D4514" s="187"/>
    </row>
    <row r="4515" spans="4:4" x14ac:dyDescent="0.2">
      <c r="D4515" s="187"/>
    </row>
    <row r="4516" spans="4:4" x14ac:dyDescent="0.2">
      <c r="D4516" s="187"/>
    </row>
    <row r="4517" spans="4:4" x14ac:dyDescent="0.2">
      <c r="D4517" s="187"/>
    </row>
    <row r="4518" spans="4:4" x14ac:dyDescent="0.2">
      <c r="D4518" s="187"/>
    </row>
    <row r="4519" spans="4:4" x14ac:dyDescent="0.2">
      <c r="D4519" s="187"/>
    </row>
    <row r="4520" spans="4:4" x14ac:dyDescent="0.2">
      <c r="D4520" s="187"/>
    </row>
    <row r="4521" spans="4:4" x14ac:dyDescent="0.2">
      <c r="D4521" s="187"/>
    </row>
    <row r="4522" spans="4:4" x14ac:dyDescent="0.2">
      <c r="D4522" s="187"/>
    </row>
    <row r="4523" spans="4:4" x14ac:dyDescent="0.2">
      <c r="D4523" s="187"/>
    </row>
    <row r="4524" spans="4:4" x14ac:dyDescent="0.2">
      <c r="D4524" s="187"/>
    </row>
    <row r="4525" spans="4:4" x14ac:dyDescent="0.2">
      <c r="D4525" s="187"/>
    </row>
    <row r="4526" spans="4:4" x14ac:dyDescent="0.2">
      <c r="D4526" s="187"/>
    </row>
    <row r="4527" spans="4:4" x14ac:dyDescent="0.2">
      <c r="D4527" s="187"/>
    </row>
    <row r="4528" spans="4:4" x14ac:dyDescent="0.2">
      <c r="D4528" s="187"/>
    </row>
    <row r="4529" spans="4:4" x14ac:dyDescent="0.2">
      <c r="D4529" s="187"/>
    </row>
    <row r="4530" spans="4:4" x14ac:dyDescent="0.2">
      <c r="D4530" s="187"/>
    </row>
    <row r="4531" spans="4:4" x14ac:dyDescent="0.2">
      <c r="D4531" s="187"/>
    </row>
    <row r="4532" spans="4:4" x14ac:dyDescent="0.2">
      <c r="D4532" s="187"/>
    </row>
    <row r="4533" spans="4:4" x14ac:dyDescent="0.2">
      <c r="D4533" s="187"/>
    </row>
    <row r="4534" spans="4:4" x14ac:dyDescent="0.2">
      <c r="D4534" s="187"/>
    </row>
    <row r="4535" spans="4:4" x14ac:dyDescent="0.2">
      <c r="D4535" s="187"/>
    </row>
    <row r="4536" spans="4:4" x14ac:dyDescent="0.2">
      <c r="D4536" s="187"/>
    </row>
    <row r="4537" spans="4:4" x14ac:dyDescent="0.2">
      <c r="D4537" s="187"/>
    </row>
    <row r="4538" spans="4:4" x14ac:dyDescent="0.2">
      <c r="D4538" s="187"/>
    </row>
    <row r="4539" spans="4:4" x14ac:dyDescent="0.2">
      <c r="D4539" s="187"/>
    </row>
    <row r="4540" spans="4:4" x14ac:dyDescent="0.2">
      <c r="D4540" s="187"/>
    </row>
    <row r="4541" spans="4:4" x14ac:dyDescent="0.2">
      <c r="D4541" s="187"/>
    </row>
    <row r="4542" spans="4:4" x14ac:dyDescent="0.2">
      <c r="D4542" s="187"/>
    </row>
    <row r="4543" spans="4:4" x14ac:dyDescent="0.2">
      <c r="D4543" s="187"/>
    </row>
    <row r="4544" spans="4:4" x14ac:dyDescent="0.2">
      <c r="D4544" s="187"/>
    </row>
    <row r="4545" spans="4:4" x14ac:dyDescent="0.2">
      <c r="D4545" s="187"/>
    </row>
    <row r="4546" spans="4:4" x14ac:dyDescent="0.2">
      <c r="D4546" s="187"/>
    </row>
    <row r="4547" spans="4:4" x14ac:dyDescent="0.2">
      <c r="D4547" s="187"/>
    </row>
    <row r="4548" spans="4:4" x14ac:dyDescent="0.2">
      <c r="D4548" s="187"/>
    </row>
    <row r="4549" spans="4:4" x14ac:dyDescent="0.2">
      <c r="D4549" s="187"/>
    </row>
    <row r="4550" spans="4:4" x14ac:dyDescent="0.2">
      <c r="D4550" s="187"/>
    </row>
    <row r="4551" spans="4:4" x14ac:dyDescent="0.2">
      <c r="D4551" s="187"/>
    </row>
    <row r="4552" spans="4:4" x14ac:dyDescent="0.2">
      <c r="D4552" s="187"/>
    </row>
    <row r="4553" spans="4:4" x14ac:dyDescent="0.2">
      <c r="D4553" s="187"/>
    </row>
    <row r="4554" spans="4:4" x14ac:dyDescent="0.2">
      <c r="D4554" s="187"/>
    </row>
    <row r="4555" spans="4:4" x14ac:dyDescent="0.2">
      <c r="D4555" s="187"/>
    </row>
    <row r="4556" spans="4:4" x14ac:dyDescent="0.2">
      <c r="D4556" s="187"/>
    </row>
    <row r="4557" spans="4:4" x14ac:dyDescent="0.2">
      <c r="D4557" s="187"/>
    </row>
    <row r="4558" spans="4:4" x14ac:dyDescent="0.2">
      <c r="D4558" s="187"/>
    </row>
    <row r="4559" spans="4:4" x14ac:dyDescent="0.2">
      <c r="D4559" s="187"/>
    </row>
    <row r="4560" spans="4:4" x14ac:dyDescent="0.2">
      <c r="D4560" s="187"/>
    </row>
    <row r="4561" spans="4:4" x14ac:dyDescent="0.2">
      <c r="D4561" s="187"/>
    </row>
    <row r="4562" spans="4:4" x14ac:dyDescent="0.2">
      <c r="D4562" s="187"/>
    </row>
    <row r="4563" spans="4:4" x14ac:dyDescent="0.2">
      <c r="D4563" s="187"/>
    </row>
    <row r="4564" spans="4:4" x14ac:dyDescent="0.2">
      <c r="D4564" s="187"/>
    </row>
    <row r="4565" spans="4:4" x14ac:dyDescent="0.2">
      <c r="D4565" s="187"/>
    </row>
    <row r="4566" spans="4:4" x14ac:dyDescent="0.2">
      <c r="D4566" s="187"/>
    </row>
    <row r="4567" spans="4:4" x14ac:dyDescent="0.2">
      <c r="D4567" s="187"/>
    </row>
    <row r="4568" spans="4:4" x14ac:dyDescent="0.2">
      <c r="D4568" s="187"/>
    </row>
    <row r="4569" spans="4:4" x14ac:dyDescent="0.2">
      <c r="D4569" s="187"/>
    </row>
    <row r="4570" spans="4:4" x14ac:dyDescent="0.2">
      <c r="D4570" s="187"/>
    </row>
    <row r="4571" spans="4:4" x14ac:dyDescent="0.2">
      <c r="D4571" s="187"/>
    </row>
    <row r="4572" spans="4:4" x14ac:dyDescent="0.2">
      <c r="D4572" s="187"/>
    </row>
    <row r="4573" spans="4:4" x14ac:dyDescent="0.2">
      <c r="D4573" s="187"/>
    </row>
    <row r="4574" spans="4:4" x14ac:dyDescent="0.2">
      <c r="D4574" s="187"/>
    </row>
    <row r="4575" spans="4:4" x14ac:dyDescent="0.2">
      <c r="D4575" s="187"/>
    </row>
    <row r="4576" spans="4:4" x14ac:dyDescent="0.2">
      <c r="D4576" s="187"/>
    </row>
    <row r="4577" spans="4:4" x14ac:dyDescent="0.2">
      <c r="D4577" s="187"/>
    </row>
    <row r="4578" spans="4:4" x14ac:dyDescent="0.2">
      <c r="D4578" s="187"/>
    </row>
    <row r="4579" spans="4:4" x14ac:dyDescent="0.2">
      <c r="D4579" s="187"/>
    </row>
    <row r="4580" spans="4:4" x14ac:dyDescent="0.2">
      <c r="D4580" s="187"/>
    </row>
    <row r="4581" spans="4:4" x14ac:dyDescent="0.2">
      <c r="D4581" s="187"/>
    </row>
    <row r="4582" spans="4:4" x14ac:dyDescent="0.2">
      <c r="D4582" s="187"/>
    </row>
    <row r="4583" spans="4:4" x14ac:dyDescent="0.2">
      <c r="D4583" s="187"/>
    </row>
    <row r="4584" spans="4:4" x14ac:dyDescent="0.2">
      <c r="D4584" s="187"/>
    </row>
    <row r="4585" spans="4:4" x14ac:dyDescent="0.2">
      <c r="D4585" s="187"/>
    </row>
    <row r="4586" spans="4:4" x14ac:dyDescent="0.2">
      <c r="D4586" s="187"/>
    </row>
    <row r="4587" spans="4:4" x14ac:dyDescent="0.2">
      <c r="D4587" s="187"/>
    </row>
    <row r="4588" spans="4:4" x14ac:dyDescent="0.2">
      <c r="D4588" s="187"/>
    </row>
    <row r="4589" spans="4:4" x14ac:dyDescent="0.2">
      <c r="D4589" s="187"/>
    </row>
    <row r="4590" spans="4:4" x14ac:dyDescent="0.2">
      <c r="D4590" s="187"/>
    </row>
    <row r="4591" spans="4:4" x14ac:dyDescent="0.2">
      <c r="D4591" s="187"/>
    </row>
    <row r="4592" spans="4:4" x14ac:dyDescent="0.2">
      <c r="D4592" s="187"/>
    </row>
    <row r="4593" spans="4:4" x14ac:dyDescent="0.2">
      <c r="D4593" s="187"/>
    </row>
    <row r="4594" spans="4:4" x14ac:dyDescent="0.2">
      <c r="D4594" s="187"/>
    </row>
    <row r="4595" spans="4:4" x14ac:dyDescent="0.2">
      <c r="D4595" s="187"/>
    </row>
    <row r="4596" spans="4:4" x14ac:dyDescent="0.2">
      <c r="D4596" s="187"/>
    </row>
    <row r="4597" spans="4:4" x14ac:dyDescent="0.2">
      <c r="D4597" s="187"/>
    </row>
    <row r="4598" spans="4:4" x14ac:dyDescent="0.2">
      <c r="D4598" s="187"/>
    </row>
    <row r="4599" spans="4:4" x14ac:dyDescent="0.2">
      <c r="D4599" s="187"/>
    </row>
    <row r="4600" spans="4:4" x14ac:dyDescent="0.2">
      <c r="D4600" s="187"/>
    </row>
    <row r="4601" spans="4:4" x14ac:dyDescent="0.2">
      <c r="D4601" s="187"/>
    </row>
    <row r="4602" spans="4:4" x14ac:dyDescent="0.2">
      <c r="D4602" s="187"/>
    </row>
    <row r="4603" spans="4:4" x14ac:dyDescent="0.2">
      <c r="D4603" s="187"/>
    </row>
    <row r="4604" spans="4:4" x14ac:dyDescent="0.2">
      <c r="D4604" s="187"/>
    </row>
    <row r="4605" spans="4:4" x14ac:dyDescent="0.2">
      <c r="D4605" s="187"/>
    </row>
    <row r="4606" spans="4:4" x14ac:dyDescent="0.2">
      <c r="D4606" s="187"/>
    </row>
    <row r="4607" spans="4:4" x14ac:dyDescent="0.2">
      <c r="D4607" s="187"/>
    </row>
    <row r="4608" spans="4:4" x14ac:dyDescent="0.2">
      <c r="D4608" s="187"/>
    </row>
    <row r="4609" spans="4:4" x14ac:dyDescent="0.2">
      <c r="D4609" s="187"/>
    </row>
    <row r="4610" spans="4:4" x14ac:dyDescent="0.2">
      <c r="D4610" s="187"/>
    </row>
    <row r="4611" spans="4:4" x14ac:dyDescent="0.2">
      <c r="D4611" s="187"/>
    </row>
    <row r="4612" spans="4:4" x14ac:dyDescent="0.2">
      <c r="D4612" s="187"/>
    </row>
    <row r="4613" spans="4:4" x14ac:dyDescent="0.2">
      <c r="D4613" s="187"/>
    </row>
    <row r="4614" spans="4:4" x14ac:dyDescent="0.2">
      <c r="D4614" s="187"/>
    </row>
    <row r="4615" spans="4:4" x14ac:dyDescent="0.2">
      <c r="D4615" s="187"/>
    </row>
    <row r="4616" spans="4:4" x14ac:dyDescent="0.2">
      <c r="D4616" s="187"/>
    </row>
    <row r="4617" spans="4:4" x14ac:dyDescent="0.2">
      <c r="D4617" s="187"/>
    </row>
    <row r="4618" spans="4:4" x14ac:dyDescent="0.2">
      <c r="D4618" s="187"/>
    </row>
    <row r="4619" spans="4:4" x14ac:dyDescent="0.2">
      <c r="D4619" s="187"/>
    </row>
    <row r="4620" spans="4:4" x14ac:dyDescent="0.2">
      <c r="D4620" s="187"/>
    </row>
    <row r="4621" spans="4:4" x14ac:dyDescent="0.2">
      <c r="D4621" s="187"/>
    </row>
    <row r="4622" spans="4:4" x14ac:dyDescent="0.2">
      <c r="D4622" s="187"/>
    </row>
    <row r="4623" spans="4:4" x14ac:dyDescent="0.2">
      <c r="D4623" s="187"/>
    </row>
    <row r="4624" spans="4:4" x14ac:dyDescent="0.2">
      <c r="D4624" s="187"/>
    </row>
    <row r="4625" spans="4:4" x14ac:dyDescent="0.2">
      <c r="D4625" s="187"/>
    </row>
    <row r="4626" spans="4:4" x14ac:dyDescent="0.2">
      <c r="D4626" s="187"/>
    </row>
    <row r="4627" spans="4:4" x14ac:dyDescent="0.2">
      <c r="D4627" s="187"/>
    </row>
    <row r="4628" spans="4:4" x14ac:dyDescent="0.2">
      <c r="D4628" s="187"/>
    </row>
    <row r="4629" spans="4:4" x14ac:dyDescent="0.2">
      <c r="D4629" s="187"/>
    </row>
    <row r="4630" spans="4:4" x14ac:dyDescent="0.2">
      <c r="D4630" s="187"/>
    </row>
    <row r="4631" spans="4:4" x14ac:dyDescent="0.2">
      <c r="D4631" s="187"/>
    </row>
    <row r="4632" spans="4:4" x14ac:dyDescent="0.2">
      <c r="D4632" s="187"/>
    </row>
    <row r="4633" spans="4:4" x14ac:dyDescent="0.2">
      <c r="D4633" s="187"/>
    </row>
    <row r="4634" spans="4:4" x14ac:dyDescent="0.2">
      <c r="D4634" s="187"/>
    </row>
    <row r="4635" spans="4:4" x14ac:dyDescent="0.2">
      <c r="D4635" s="187"/>
    </row>
    <row r="4636" spans="4:4" x14ac:dyDescent="0.2">
      <c r="D4636" s="187"/>
    </row>
    <row r="4637" spans="4:4" x14ac:dyDescent="0.2">
      <c r="D4637" s="187"/>
    </row>
    <row r="4638" spans="4:4" x14ac:dyDescent="0.2">
      <c r="D4638" s="187"/>
    </row>
    <row r="4639" spans="4:4" x14ac:dyDescent="0.2">
      <c r="D4639" s="187"/>
    </row>
    <row r="4640" spans="4:4" x14ac:dyDescent="0.2">
      <c r="D4640" s="187"/>
    </row>
    <row r="4641" spans="4:4" x14ac:dyDescent="0.2">
      <c r="D4641" s="187"/>
    </row>
    <row r="4642" spans="4:4" x14ac:dyDescent="0.2">
      <c r="D4642" s="187"/>
    </row>
    <row r="4643" spans="4:4" x14ac:dyDescent="0.2">
      <c r="D4643" s="187"/>
    </row>
    <row r="4644" spans="4:4" x14ac:dyDescent="0.2">
      <c r="D4644" s="187"/>
    </row>
    <row r="4645" spans="4:4" x14ac:dyDescent="0.2">
      <c r="D4645" s="187"/>
    </row>
    <row r="4646" spans="4:4" x14ac:dyDescent="0.2">
      <c r="D4646" s="187"/>
    </row>
    <row r="4647" spans="4:4" x14ac:dyDescent="0.2">
      <c r="D4647" s="187"/>
    </row>
    <row r="4648" spans="4:4" x14ac:dyDescent="0.2">
      <c r="D4648" s="187"/>
    </row>
    <row r="4649" spans="4:4" x14ac:dyDescent="0.2">
      <c r="D4649" s="187"/>
    </row>
    <row r="4650" spans="4:4" x14ac:dyDescent="0.2">
      <c r="D4650" s="187"/>
    </row>
    <row r="4651" spans="4:4" x14ac:dyDescent="0.2">
      <c r="D4651" s="187"/>
    </row>
    <row r="4652" spans="4:4" x14ac:dyDescent="0.2">
      <c r="D4652" s="187"/>
    </row>
    <row r="4653" spans="4:4" x14ac:dyDescent="0.2">
      <c r="D4653" s="187"/>
    </row>
    <row r="4654" spans="4:4" x14ac:dyDescent="0.2">
      <c r="D4654" s="187"/>
    </row>
    <row r="4655" spans="4:4" x14ac:dyDescent="0.2">
      <c r="D4655" s="187"/>
    </row>
    <row r="4656" spans="4:4" x14ac:dyDescent="0.2">
      <c r="D4656" s="187"/>
    </row>
    <row r="4657" spans="4:4" x14ac:dyDescent="0.2">
      <c r="D4657" s="187"/>
    </row>
    <row r="4658" spans="4:4" x14ac:dyDescent="0.2">
      <c r="D4658" s="187"/>
    </row>
    <row r="4659" spans="4:4" x14ac:dyDescent="0.2">
      <c r="D4659" s="187"/>
    </row>
    <row r="4660" spans="4:4" x14ac:dyDescent="0.2">
      <c r="D4660" s="187"/>
    </row>
    <row r="4661" spans="4:4" x14ac:dyDescent="0.2">
      <c r="D4661" s="187"/>
    </row>
    <row r="4662" spans="4:4" x14ac:dyDescent="0.2">
      <c r="D4662" s="187"/>
    </row>
    <row r="4663" spans="4:4" x14ac:dyDescent="0.2">
      <c r="D4663" s="187"/>
    </row>
    <row r="4664" spans="4:4" x14ac:dyDescent="0.2">
      <c r="D4664" s="187"/>
    </row>
    <row r="4665" spans="4:4" x14ac:dyDescent="0.2">
      <c r="D4665" s="187"/>
    </row>
    <row r="4666" spans="4:4" x14ac:dyDescent="0.2">
      <c r="D4666" s="187"/>
    </row>
    <row r="4667" spans="4:4" x14ac:dyDescent="0.2">
      <c r="D4667" s="187"/>
    </row>
    <row r="4668" spans="4:4" x14ac:dyDescent="0.2">
      <c r="D4668" s="187"/>
    </row>
    <row r="4669" spans="4:4" x14ac:dyDescent="0.2">
      <c r="D4669" s="187"/>
    </row>
    <row r="4670" spans="4:4" x14ac:dyDescent="0.2">
      <c r="D4670" s="187"/>
    </row>
    <row r="4671" spans="4:4" x14ac:dyDescent="0.2">
      <c r="D4671" s="187"/>
    </row>
    <row r="4672" spans="4:4" x14ac:dyDescent="0.2">
      <c r="D4672" s="187"/>
    </row>
    <row r="4673" spans="4:4" x14ac:dyDescent="0.2">
      <c r="D4673" s="187"/>
    </row>
    <row r="4674" spans="4:4" x14ac:dyDescent="0.2">
      <c r="D4674" s="187"/>
    </row>
    <row r="4675" spans="4:4" x14ac:dyDescent="0.2">
      <c r="D4675" s="187"/>
    </row>
    <row r="4676" spans="4:4" x14ac:dyDescent="0.2">
      <c r="D4676" s="187"/>
    </row>
    <row r="4677" spans="4:4" x14ac:dyDescent="0.2">
      <c r="D4677" s="187"/>
    </row>
    <row r="4678" spans="4:4" x14ac:dyDescent="0.2">
      <c r="D4678" s="187"/>
    </row>
    <row r="4679" spans="4:4" x14ac:dyDescent="0.2">
      <c r="D4679" s="187"/>
    </row>
    <row r="4680" spans="4:4" x14ac:dyDescent="0.2">
      <c r="D4680" s="187"/>
    </row>
    <row r="4681" spans="4:4" x14ac:dyDescent="0.2">
      <c r="D4681" s="187"/>
    </row>
    <row r="4682" spans="4:4" x14ac:dyDescent="0.2">
      <c r="D4682" s="187"/>
    </row>
    <row r="4683" spans="4:4" x14ac:dyDescent="0.2">
      <c r="D4683" s="187"/>
    </row>
    <row r="4684" spans="4:4" x14ac:dyDescent="0.2">
      <c r="D4684" s="187"/>
    </row>
    <row r="4685" spans="4:4" x14ac:dyDescent="0.2">
      <c r="D4685" s="187"/>
    </row>
    <row r="4686" spans="4:4" x14ac:dyDescent="0.2">
      <c r="D4686" s="187"/>
    </row>
    <row r="4687" spans="4:4" x14ac:dyDescent="0.2">
      <c r="D4687" s="187"/>
    </row>
    <row r="4688" spans="4:4" x14ac:dyDescent="0.2">
      <c r="D4688" s="187"/>
    </row>
    <row r="4689" spans="4:4" x14ac:dyDescent="0.2">
      <c r="D4689" s="187"/>
    </row>
    <row r="4690" spans="4:4" x14ac:dyDescent="0.2">
      <c r="D4690" s="187"/>
    </row>
    <row r="4691" spans="4:4" x14ac:dyDescent="0.2">
      <c r="D4691" s="187"/>
    </row>
    <row r="4692" spans="4:4" x14ac:dyDescent="0.2">
      <c r="D4692" s="187"/>
    </row>
    <row r="4693" spans="4:4" x14ac:dyDescent="0.2">
      <c r="D4693" s="187"/>
    </row>
    <row r="4694" spans="4:4" x14ac:dyDescent="0.2">
      <c r="D4694" s="187"/>
    </row>
    <row r="4695" spans="4:4" x14ac:dyDescent="0.2">
      <c r="D4695" s="187"/>
    </row>
    <row r="4696" spans="4:4" x14ac:dyDescent="0.2">
      <c r="D4696" s="187"/>
    </row>
    <row r="4697" spans="4:4" x14ac:dyDescent="0.2">
      <c r="D4697" s="187"/>
    </row>
    <row r="4698" spans="4:4" x14ac:dyDescent="0.2">
      <c r="D4698" s="187"/>
    </row>
    <row r="4699" spans="4:4" x14ac:dyDescent="0.2">
      <c r="D4699" s="187"/>
    </row>
    <row r="4700" spans="4:4" x14ac:dyDescent="0.2">
      <c r="D4700" s="187"/>
    </row>
    <row r="4701" spans="4:4" x14ac:dyDescent="0.2">
      <c r="D4701" s="187"/>
    </row>
    <row r="4702" spans="4:4" x14ac:dyDescent="0.2">
      <c r="D4702" s="187"/>
    </row>
    <row r="4703" spans="4:4" x14ac:dyDescent="0.2">
      <c r="D4703" s="187"/>
    </row>
    <row r="4704" spans="4:4" x14ac:dyDescent="0.2">
      <c r="D4704" s="187"/>
    </row>
    <row r="4705" spans="4:4" x14ac:dyDescent="0.2">
      <c r="D4705" s="187"/>
    </row>
    <row r="4706" spans="4:4" x14ac:dyDescent="0.2">
      <c r="D4706" s="187"/>
    </row>
    <row r="4707" spans="4:4" x14ac:dyDescent="0.2">
      <c r="D4707" s="187"/>
    </row>
    <row r="4708" spans="4:4" x14ac:dyDescent="0.2">
      <c r="D4708" s="187"/>
    </row>
    <row r="4709" spans="4:4" x14ac:dyDescent="0.2">
      <c r="D4709" s="187"/>
    </row>
    <row r="4710" spans="4:4" x14ac:dyDescent="0.2">
      <c r="D4710" s="187"/>
    </row>
    <row r="4711" spans="4:4" x14ac:dyDescent="0.2">
      <c r="D4711" s="187"/>
    </row>
    <row r="4712" spans="4:4" x14ac:dyDescent="0.2">
      <c r="D4712" s="187"/>
    </row>
    <row r="4713" spans="4:4" x14ac:dyDescent="0.2">
      <c r="D4713" s="187"/>
    </row>
    <row r="4714" spans="4:4" x14ac:dyDescent="0.2">
      <c r="D4714" s="187"/>
    </row>
    <row r="4715" spans="4:4" x14ac:dyDescent="0.2">
      <c r="D4715" s="187"/>
    </row>
    <row r="4716" spans="4:4" x14ac:dyDescent="0.2">
      <c r="D4716" s="187"/>
    </row>
    <row r="4717" spans="4:4" x14ac:dyDescent="0.2">
      <c r="D4717" s="187"/>
    </row>
    <row r="4718" spans="4:4" x14ac:dyDescent="0.2">
      <c r="D4718" s="187"/>
    </row>
    <row r="4719" spans="4:4" x14ac:dyDescent="0.2">
      <c r="D4719" s="187"/>
    </row>
    <row r="4720" spans="4:4" x14ac:dyDescent="0.2">
      <c r="D4720" s="187"/>
    </row>
    <row r="4721" spans="4:4" x14ac:dyDescent="0.2">
      <c r="D4721" s="187"/>
    </row>
    <row r="4722" spans="4:4" x14ac:dyDescent="0.2">
      <c r="D4722" s="187"/>
    </row>
    <row r="4723" spans="4:4" x14ac:dyDescent="0.2">
      <c r="D4723" s="187"/>
    </row>
    <row r="4724" spans="4:4" x14ac:dyDescent="0.2">
      <c r="D4724" s="187"/>
    </row>
    <row r="4725" spans="4:4" x14ac:dyDescent="0.2">
      <c r="D4725" s="187"/>
    </row>
    <row r="4726" spans="4:4" x14ac:dyDescent="0.2">
      <c r="D4726" s="187"/>
    </row>
    <row r="4727" spans="4:4" x14ac:dyDescent="0.2">
      <c r="D4727" s="187"/>
    </row>
    <row r="4728" spans="4:4" x14ac:dyDescent="0.2">
      <c r="D4728" s="187"/>
    </row>
    <row r="4729" spans="4:4" x14ac:dyDescent="0.2">
      <c r="D4729" s="187"/>
    </row>
    <row r="4730" spans="4:4" x14ac:dyDescent="0.2">
      <c r="D4730" s="187"/>
    </row>
    <row r="4731" spans="4:4" x14ac:dyDescent="0.2">
      <c r="D4731" s="187"/>
    </row>
    <row r="4732" spans="4:4" x14ac:dyDescent="0.2">
      <c r="D4732" s="187"/>
    </row>
    <row r="4733" spans="4:4" x14ac:dyDescent="0.2">
      <c r="D4733" s="187"/>
    </row>
    <row r="4734" spans="4:4" x14ac:dyDescent="0.2">
      <c r="D4734" s="187"/>
    </row>
    <row r="4735" spans="4:4" x14ac:dyDescent="0.2">
      <c r="D4735" s="187"/>
    </row>
    <row r="4736" spans="4:4" x14ac:dyDescent="0.2">
      <c r="D4736" s="187"/>
    </row>
    <row r="4737" spans="4:4" x14ac:dyDescent="0.2">
      <c r="D4737" s="187"/>
    </row>
    <row r="4738" spans="4:4" x14ac:dyDescent="0.2">
      <c r="D4738" s="187"/>
    </row>
    <row r="4739" spans="4:4" x14ac:dyDescent="0.2">
      <c r="D4739" s="187"/>
    </row>
    <row r="4740" spans="4:4" x14ac:dyDescent="0.2">
      <c r="D4740" s="187"/>
    </row>
    <row r="4741" spans="4:4" x14ac:dyDescent="0.2">
      <c r="D4741" s="187"/>
    </row>
    <row r="4742" spans="4:4" x14ac:dyDescent="0.2">
      <c r="D4742" s="187"/>
    </row>
    <row r="4743" spans="4:4" x14ac:dyDescent="0.2">
      <c r="D4743" s="187"/>
    </row>
    <row r="4744" spans="4:4" x14ac:dyDescent="0.2">
      <c r="D4744" s="187"/>
    </row>
    <row r="4745" spans="4:4" x14ac:dyDescent="0.2">
      <c r="D4745" s="187"/>
    </row>
    <row r="4746" spans="4:4" x14ac:dyDescent="0.2">
      <c r="D4746" s="187"/>
    </row>
    <row r="4747" spans="4:4" x14ac:dyDescent="0.2">
      <c r="D4747" s="187"/>
    </row>
    <row r="4748" spans="4:4" x14ac:dyDescent="0.2">
      <c r="D4748" s="187"/>
    </row>
    <row r="4749" spans="4:4" x14ac:dyDescent="0.2">
      <c r="D4749" s="187"/>
    </row>
    <row r="4750" spans="4:4" x14ac:dyDescent="0.2">
      <c r="D4750" s="187"/>
    </row>
    <row r="4751" spans="4:4" x14ac:dyDescent="0.2">
      <c r="D4751" s="187"/>
    </row>
    <row r="4752" spans="4:4" x14ac:dyDescent="0.2">
      <c r="D4752" s="187"/>
    </row>
    <row r="4753" spans="4:4" x14ac:dyDescent="0.2">
      <c r="D4753" s="187"/>
    </row>
    <row r="4754" spans="4:4" x14ac:dyDescent="0.2">
      <c r="D4754" s="187"/>
    </row>
    <row r="4755" spans="4:4" x14ac:dyDescent="0.2">
      <c r="D4755" s="187"/>
    </row>
    <row r="4756" spans="4:4" x14ac:dyDescent="0.2">
      <c r="D4756" s="187"/>
    </row>
    <row r="4757" spans="4:4" x14ac:dyDescent="0.2">
      <c r="D4757" s="187"/>
    </row>
    <row r="4758" spans="4:4" x14ac:dyDescent="0.2">
      <c r="D4758" s="187"/>
    </row>
    <row r="4759" spans="4:4" x14ac:dyDescent="0.2">
      <c r="D4759" s="187"/>
    </row>
    <row r="4760" spans="4:4" x14ac:dyDescent="0.2">
      <c r="D4760" s="187"/>
    </row>
    <row r="4761" spans="4:4" x14ac:dyDescent="0.2">
      <c r="D4761" s="187"/>
    </row>
    <row r="4762" spans="4:4" x14ac:dyDescent="0.2">
      <c r="D4762" s="187"/>
    </row>
    <row r="4763" spans="4:4" x14ac:dyDescent="0.2">
      <c r="D4763" s="187"/>
    </row>
    <row r="4764" spans="4:4" x14ac:dyDescent="0.2">
      <c r="D4764" s="187"/>
    </row>
    <row r="4765" spans="4:4" x14ac:dyDescent="0.2">
      <c r="D4765" s="187"/>
    </row>
    <row r="4766" spans="4:4" x14ac:dyDescent="0.2">
      <c r="D4766" s="187"/>
    </row>
    <row r="4767" spans="4:4" x14ac:dyDescent="0.2">
      <c r="D4767" s="187"/>
    </row>
    <row r="4768" spans="4:4" x14ac:dyDescent="0.2">
      <c r="D4768" s="187"/>
    </row>
    <row r="4769" spans="4:4" x14ac:dyDescent="0.2">
      <c r="D4769" s="187"/>
    </row>
    <row r="4770" spans="4:4" x14ac:dyDescent="0.2">
      <c r="D4770" s="187"/>
    </row>
    <row r="4771" spans="4:4" x14ac:dyDescent="0.2">
      <c r="D4771" s="187"/>
    </row>
    <row r="4772" spans="4:4" x14ac:dyDescent="0.2">
      <c r="D4772" s="187"/>
    </row>
    <row r="4773" spans="4:4" x14ac:dyDescent="0.2">
      <c r="D4773" s="187"/>
    </row>
    <row r="4774" spans="4:4" x14ac:dyDescent="0.2">
      <c r="D4774" s="187"/>
    </row>
    <row r="4775" spans="4:4" x14ac:dyDescent="0.2">
      <c r="D4775" s="187"/>
    </row>
    <row r="4776" spans="4:4" x14ac:dyDescent="0.2">
      <c r="D4776" s="187"/>
    </row>
    <row r="4777" spans="4:4" x14ac:dyDescent="0.2">
      <c r="D4777" s="187"/>
    </row>
    <row r="4778" spans="4:4" x14ac:dyDescent="0.2">
      <c r="D4778" s="187"/>
    </row>
    <row r="4779" spans="4:4" x14ac:dyDescent="0.2">
      <c r="D4779" s="187"/>
    </row>
    <row r="4780" spans="4:4" x14ac:dyDescent="0.2">
      <c r="D4780" s="187"/>
    </row>
    <row r="4781" spans="4:4" x14ac:dyDescent="0.2">
      <c r="D4781" s="187"/>
    </row>
    <row r="4782" spans="4:4" x14ac:dyDescent="0.2">
      <c r="D4782" s="187"/>
    </row>
    <row r="4783" spans="4:4" x14ac:dyDescent="0.2">
      <c r="D4783" s="187"/>
    </row>
    <row r="4784" spans="4:4" x14ac:dyDescent="0.2">
      <c r="D4784" s="187"/>
    </row>
    <row r="4785" spans="4:4" x14ac:dyDescent="0.2">
      <c r="D4785" s="187"/>
    </row>
    <row r="4786" spans="4:4" x14ac:dyDescent="0.2">
      <c r="D4786" s="187"/>
    </row>
    <row r="4787" spans="4:4" x14ac:dyDescent="0.2">
      <c r="D4787" s="187"/>
    </row>
    <row r="4788" spans="4:4" x14ac:dyDescent="0.2">
      <c r="D4788" s="187"/>
    </row>
    <row r="4789" spans="4:4" x14ac:dyDescent="0.2">
      <c r="D4789" s="187"/>
    </row>
    <row r="4790" spans="4:4" x14ac:dyDescent="0.2">
      <c r="D4790" s="187"/>
    </row>
    <row r="4791" spans="4:4" x14ac:dyDescent="0.2">
      <c r="D4791" s="187"/>
    </row>
    <row r="4792" spans="4:4" x14ac:dyDescent="0.2">
      <c r="D4792" s="187"/>
    </row>
    <row r="4793" spans="4:4" x14ac:dyDescent="0.2">
      <c r="D4793" s="187"/>
    </row>
    <row r="4794" spans="4:4" x14ac:dyDescent="0.2">
      <c r="D4794" s="187"/>
    </row>
    <row r="4795" spans="4:4" x14ac:dyDescent="0.2">
      <c r="D4795" s="187"/>
    </row>
    <row r="4796" spans="4:4" x14ac:dyDescent="0.2">
      <c r="D4796" s="187"/>
    </row>
    <row r="4797" spans="4:4" x14ac:dyDescent="0.2">
      <c r="D4797" s="187"/>
    </row>
    <row r="4798" spans="4:4" x14ac:dyDescent="0.2">
      <c r="D4798" s="187"/>
    </row>
    <row r="4799" spans="4:4" x14ac:dyDescent="0.2">
      <c r="D4799" s="187"/>
    </row>
    <row r="4800" spans="4:4" x14ac:dyDescent="0.2">
      <c r="D4800" s="187"/>
    </row>
    <row r="4801" spans="4:4" x14ac:dyDescent="0.2">
      <c r="D4801" s="187"/>
    </row>
    <row r="4802" spans="4:4" x14ac:dyDescent="0.2">
      <c r="D4802" s="187"/>
    </row>
    <row r="4803" spans="4:4" x14ac:dyDescent="0.2">
      <c r="D4803" s="187"/>
    </row>
    <row r="4804" spans="4:4" x14ac:dyDescent="0.2">
      <c r="D4804" s="187"/>
    </row>
    <row r="4805" spans="4:4" x14ac:dyDescent="0.2">
      <c r="D4805" s="187"/>
    </row>
    <row r="4806" spans="4:4" x14ac:dyDescent="0.2">
      <c r="D4806" s="187"/>
    </row>
    <row r="4807" spans="4:4" x14ac:dyDescent="0.2">
      <c r="D4807" s="187"/>
    </row>
    <row r="4808" spans="4:4" x14ac:dyDescent="0.2">
      <c r="D4808" s="187"/>
    </row>
    <row r="4809" spans="4:4" x14ac:dyDescent="0.2">
      <c r="D4809" s="187"/>
    </row>
    <row r="4810" spans="4:4" x14ac:dyDescent="0.2">
      <c r="D4810" s="187"/>
    </row>
    <row r="4811" spans="4:4" x14ac:dyDescent="0.2">
      <c r="D4811" s="187"/>
    </row>
    <row r="4812" spans="4:4" x14ac:dyDescent="0.2">
      <c r="D4812" s="187"/>
    </row>
    <row r="4813" spans="4:4" x14ac:dyDescent="0.2">
      <c r="D4813" s="187"/>
    </row>
    <row r="4814" spans="4:4" x14ac:dyDescent="0.2">
      <c r="D4814" s="187"/>
    </row>
    <row r="4815" spans="4:4" x14ac:dyDescent="0.2">
      <c r="D4815" s="187"/>
    </row>
    <row r="4816" spans="4:4" x14ac:dyDescent="0.2">
      <c r="D4816" s="187"/>
    </row>
    <row r="4817" spans="4:4" x14ac:dyDescent="0.2">
      <c r="D4817" s="187"/>
    </row>
    <row r="4818" spans="4:4" x14ac:dyDescent="0.2">
      <c r="D4818" s="187"/>
    </row>
    <row r="4819" spans="4:4" x14ac:dyDescent="0.2">
      <c r="D4819" s="187"/>
    </row>
    <row r="4820" spans="4:4" x14ac:dyDescent="0.2">
      <c r="D4820" s="187"/>
    </row>
    <row r="4821" spans="4:4" x14ac:dyDescent="0.2">
      <c r="D4821" s="187"/>
    </row>
    <row r="4822" spans="4:4" x14ac:dyDescent="0.2">
      <c r="D4822" s="187"/>
    </row>
    <row r="4823" spans="4:4" x14ac:dyDescent="0.2">
      <c r="D4823" s="187"/>
    </row>
    <row r="4824" spans="4:4" x14ac:dyDescent="0.2">
      <c r="D4824" s="187"/>
    </row>
    <row r="4825" spans="4:4" x14ac:dyDescent="0.2">
      <c r="D4825" s="187"/>
    </row>
    <row r="4826" spans="4:4" x14ac:dyDescent="0.2">
      <c r="D4826" s="187"/>
    </row>
    <row r="4827" spans="4:4" x14ac:dyDescent="0.2">
      <c r="D4827" s="187"/>
    </row>
    <row r="4828" spans="4:4" x14ac:dyDescent="0.2">
      <c r="D4828" s="187"/>
    </row>
    <row r="4829" spans="4:4" x14ac:dyDescent="0.2">
      <c r="D4829" s="187"/>
    </row>
    <row r="4830" spans="4:4" x14ac:dyDescent="0.2">
      <c r="D4830" s="187"/>
    </row>
    <row r="4831" spans="4:4" x14ac:dyDescent="0.2">
      <c r="D4831" s="187"/>
    </row>
    <row r="4832" spans="4:4" x14ac:dyDescent="0.2">
      <c r="D4832" s="187"/>
    </row>
    <row r="4833" spans="4:4" x14ac:dyDescent="0.2">
      <c r="D4833" s="187"/>
    </row>
    <row r="4834" spans="4:4" x14ac:dyDescent="0.2">
      <c r="D4834" s="187"/>
    </row>
    <row r="4835" spans="4:4" x14ac:dyDescent="0.2">
      <c r="D4835" s="187"/>
    </row>
    <row r="4836" spans="4:4" x14ac:dyDescent="0.2">
      <c r="D4836" s="187"/>
    </row>
    <row r="4837" spans="4:4" x14ac:dyDescent="0.2">
      <c r="D4837" s="187"/>
    </row>
    <row r="4838" spans="4:4" x14ac:dyDescent="0.2">
      <c r="D4838" s="187"/>
    </row>
    <row r="4839" spans="4:4" x14ac:dyDescent="0.2">
      <c r="D4839" s="187"/>
    </row>
    <row r="4840" spans="4:4" x14ac:dyDescent="0.2">
      <c r="D4840" s="187"/>
    </row>
    <row r="4841" spans="4:4" x14ac:dyDescent="0.2">
      <c r="D4841" s="187"/>
    </row>
    <row r="4842" spans="4:4" x14ac:dyDescent="0.2">
      <c r="D4842" s="187"/>
    </row>
    <row r="4843" spans="4:4" x14ac:dyDescent="0.2">
      <c r="D4843" s="187"/>
    </row>
    <row r="4844" spans="4:4" x14ac:dyDescent="0.2">
      <c r="D4844" s="187"/>
    </row>
    <row r="4845" spans="4:4" x14ac:dyDescent="0.2">
      <c r="D4845" s="187"/>
    </row>
    <row r="4846" spans="4:4" x14ac:dyDescent="0.2">
      <c r="D4846" s="187"/>
    </row>
    <row r="4847" spans="4:4" x14ac:dyDescent="0.2">
      <c r="D4847" s="187"/>
    </row>
    <row r="4848" spans="4:4" x14ac:dyDescent="0.2">
      <c r="D4848" s="187"/>
    </row>
    <row r="4849" spans="4:4" x14ac:dyDescent="0.2">
      <c r="D4849" s="187"/>
    </row>
    <row r="4850" spans="4:4" x14ac:dyDescent="0.2">
      <c r="D4850" s="187"/>
    </row>
    <row r="4851" spans="4:4" x14ac:dyDescent="0.2">
      <c r="D4851" s="187"/>
    </row>
    <row r="4852" spans="4:4" x14ac:dyDescent="0.2">
      <c r="D4852" s="187"/>
    </row>
    <row r="4853" spans="4:4" x14ac:dyDescent="0.2">
      <c r="D4853" s="187"/>
    </row>
    <row r="4854" spans="4:4" x14ac:dyDescent="0.2">
      <c r="D4854" s="187"/>
    </row>
    <row r="4855" spans="4:4" x14ac:dyDescent="0.2">
      <c r="D4855" s="187"/>
    </row>
    <row r="4856" spans="4:4" x14ac:dyDescent="0.2">
      <c r="D4856" s="187"/>
    </row>
    <row r="4857" spans="4:4" x14ac:dyDescent="0.2">
      <c r="D4857" s="187"/>
    </row>
    <row r="4858" spans="4:4" x14ac:dyDescent="0.2">
      <c r="D4858" s="187"/>
    </row>
    <row r="4859" spans="4:4" x14ac:dyDescent="0.2">
      <c r="D4859" s="187"/>
    </row>
    <row r="4860" spans="4:4" x14ac:dyDescent="0.2">
      <c r="D4860" s="187"/>
    </row>
    <row r="4861" spans="4:4" x14ac:dyDescent="0.2">
      <c r="D4861" s="187"/>
    </row>
    <row r="4862" spans="4:4" x14ac:dyDescent="0.2">
      <c r="D4862" s="187"/>
    </row>
    <row r="4863" spans="4:4" x14ac:dyDescent="0.2">
      <c r="D4863" s="187"/>
    </row>
    <row r="4864" spans="4:4" x14ac:dyDescent="0.2">
      <c r="D4864" s="187"/>
    </row>
    <row r="4865" spans="4:4" x14ac:dyDescent="0.2">
      <c r="D4865" s="187"/>
    </row>
    <row r="4866" spans="4:4" x14ac:dyDescent="0.2">
      <c r="D4866" s="187"/>
    </row>
    <row r="4867" spans="4:4" x14ac:dyDescent="0.2">
      <c r="D4867" s="187"/>
    </row>
    <row r="4868" spans="4:4" x14ac:dyDescent="0.2">
      <c r="D4868" s="187"/>
    </row>
    <row r="4869" spans="4:4" x14ac:dyDescent="0.2">
      <c r="D4869" s="187"/>
    </row>
    <row r="4870" spans="4:4" x14ac:dyDescent="0.2">
      <c r="D4870" s="187"/>
    </row>
    <row r="4871" spans="4:4" x14ac:dyDescent="0.2">
      <c r="D4871" s="187"/>
    </row>
    <row r="4872" spans="4:4" x14ac:dyDescent="0.2">
      <c r="D4872" s="187"/>
    </row>
    <row r="4873" spans="4:4" x14ac:dyDescent="0.2">
      <c r="D4873" s="187"/>
    </row>
    <row r="4874" spans="4:4" x14ac:dyDescent="0.2">
      <c r="D4874" s="187"/>
    </row>
    <row r="4875" spans="4:4" x14ac:dyDescent="0.2">
      <c r="D4875" s="187"/>
    </row>
    <row r="4876" spans="4:4" x14ac:dyDescent="0.2">
      <c r="D4876" s="187"/>
    </row>
    <row r="4877" spans="4:4" x14ac:dyDescent="0.2">
      <c r="D4877" s="187"/>
    </row>
    <row r="4878" spans="4:4" x14ac:dyDescent="0.2">
      <c r="D4878" s="187"/>
    </row>
    <row r="4879" spans="4:4" x14ac:dyDescent="0.2">
      <c r="D4879" s="187"/>
    </row>
    <row r="4880" spans="4:4" x14ac:dyDescent="0.2">
      <c r="D4880" s="187"/>
    </row>
    <row r="4881" spans="4:4" x14ac:dyDescent="0.2">
      <c r="D4881" s="187"/>
    </row>
    <row r="4882" spans="4:4" x14ac:dyDescent="0.2">
      <c r="D4882" s="187"/>
    </row>
    <row r="4883" spans="4:4" x14ac:dyDescent="0.2">
      <c r="D4883" s="187"/>
    </row>
    <row r="4884" spans="4:4" x14ac:dyDescent="0.2">
      <c r="D4884" s="187"/>
    </row>
    <row r="4885" spans="4:4" x14ac:dyDescent="0.2">
      <c r="D4885" s="187"/>
    </row>
    <row r="4886" spans="4:4" x14ac:dyDescent="0.2">
      <c r="D4886" s="187"/>
    </row>
    <row r="4887" spans="4:4" x14ac:dyDescent="0.2">
      <c r="D4887" s="187"/>
    </row>
    <row r="4888" spans="4:4" x14ac:dyDescent="0.2">
      <c r="D4888" s="187"/>
    </row>
    <row r="4889" spans="4:4" x14ac:dyDescent="0.2">
      <c r="D4889" s="187"/>
    </row>
    <row r="4890" spans="4:4" x14ac:dyDescent="0.2">
      <c r="D4890" s="187"/>
    </row>
    <row r="4891" spans="4:4" x14ac:dyDescent="0.2">
      <c r="D4891" s="187"/>
    </row>
    <row r="4892" spans="4:4" x14ac:dyDescent="0.2">
      <c r="D4892" s="187"/>
    </row>
    <row r="4893" spans="4:4" x14ac:dyDescent="0.2">
      <c r="D4893" s="187"/>
    </row>
    <row r="4894" spans="4:4" x14ac:dyDescent="0.2">
      <c r="D4894" s="187"/>
    </row>
    <row r="4895" spans="4:4" x14ac:dyDescent="0.2">
      <c r="D4895" s="187"/>
    </row>
    <row r="4896" spans="4:4" x14ac:dyDescent="0.2">
      <c r="D4896" s="187"/>
    </row>
    <row r="4897" spans="4:4" x14ac:dyDescent="0.2">
      <c r="D4897" s="187"/>
    </row>
    <row r="4898" spans="4:4" x14ac:dyDescent="0.2">
      <c r="D4898" s="187"/>
    </row>
    <row r="4899" spans="4:4" x14ac:dyDescent="0.2">
      <c r="D4899" s="187"/>
    </row>
    <row r="4900" spans="4:4" x14ac:dyDescent="0.2">
      <c r="D4900" s="187"/>
    </row>
    <row r="4901" spans="4:4" x14ac:dyDescent="0.2">
      <c r="D4901" s="187"/>
    </row>
    <row r="4902" spans="4:4" x14ac:dyDescent="0.2">
      <c r="D4902" s="187"/>
    </row>
    <row r="4903" spans="4:4" x14ac:dyDescent="0.2">
      <c r="D4903" s="187"/>
    </row>
    <row r="4904" spans="4:4" x14ac:dyDescent="0.2">
      <c r="D4904" s="187"/>
    </row>
    <row r="4905" spans="4:4" x14ac:dyDescent="0.2">
      <c r="D4905" s="187"/>
    </row>
    <row r="4906" spans="4:4" x14ac:dyDescent="0.2">
      <c r="D4906" s="187"/>
    </row>
    <row r="4907" spans="4:4" x14ac:dyDescent="0.2">
      <c r="D4907" s="187"/>
    </row>
    <row r="4908" spans="4:4" x14ac:dyDescent="0.2">
      <c r="D4908" s="187"/>
    </row>
    <row r="4909" spans="4:4" x14ac:dyDescent="0.2">
      <c r="D4909" s="187"/>
    </row>
    <row r="4910" spans="4:4" x14ac:dyDescent="0.2">
      <c r="D4910" s="187"/>
    </row>
    <row r="4911" spans="4:4" x14ac:dyDescent="0.2">
      <c r="D4911" s="187"/>
    </row>
    <row r="4912" spans="4:4" x14ac:dyDescent="0.2">
      <c r="D4912" s="187"/>
    </row>
    <row r="4913" spans="4:4" x14ac:dyDescent="0.2">
      <c r="D4913" s="187"/>
    </row>
    <row r="4914" spans="4:4" x14ac:dyDescent="0.2">
      <c r="D4914" s="187"/>
    </row>
    <row r="4915" spans="4:4" x14ac:dyDescent="0.2">
      <c r="D4915" s="187"/>
    </row>
    <row r="4916" spans="4:4" x14ac:dyDescent="0.2">
      <c r="D4916" s="187"/>
    </row>
    <row r="4917" spans="4:4" x14ac:dyDescent="0.2">
      <c r="D4917" s="187"/>
    </row>
    <row r="4918" spans="4:4" x14ac:dyDescent="0.2">
      <c r="D4918" s="187"/>
    </row>
    <row r="4919" spans="4:4" x14ac:dyDescent="0.2">
      <c r="D4919" s="187"/>
    </row>
    <row r="4920" spans="4:4" x14ac:dyDescent="0.2">
      <c r="D4920" s="187"/>
    </row>
    <row r="4921" spans="4:4" x14ac:dyDescent="0.2">
      <c r="D4921" s="187"/>
    </row>
    <row r="4922" spans="4:4" x14ac:dyDescent="0.2">
      <c r="D4922" s="187"/>
    </row>
    <row r="4923" spans="4:4" x14ac:dyDescent="0.2">
      <c r="D4923" s="187"/>
    </row>
    <row r="4924" spans="4:4" x14ac:dyDescent="0.2">
      <c r="D4924" s="187"/>
    </row>
    <row r="4925" spans="4:4" x14ac:dyDescent="0.2">
      <c r="D4925" s="187"/>
    </row>
    <row r="4926" spans="4:4" x14ac:dyDescent="0.2">
      <c r="D4926" s="187"/>
    </row>
    <row r="4927" spans="4:4" x14ac:dyDescent="0.2">
      <c r="D4927" s="187"/>
    </row>
    <row r="4928" spans="4:4" x14ac:dyDescent="0.2">
      <c r="D4928" s="187"/>
    </row>
    <row r="4929" spans="4:4" x14ac:dyDescent="0.2">
      <c r="D4929" s="187"/>
    </row>
    <row r="4930" spans="4:4" x14ac:dyDescent="0.2">
      <c r="D4930" s="187"/>
    </row>
    <row r="4931" spans="4:4" x14ac:dyDescent="0.2">
      <c r="D4931" s="187"/>
    </row>
    <row r="4932" spans="4:4" x14ac:dyDescent="0.2">
      <c r="D4932" s="187"/>
    </row>
    <row r="4933" spans="4:4" x14ac:dyDescent="0.2">
      <c r="D4933" s="187"/>
    </row>
    <row r="4934" spans="4:4" x14ac:dyDescent="0.2">
      <c r="D4934" s="187"/>
    </row>
    <row r="4935" spans="4:4" x14ac:dyDescent="0.2">
      <c r="D4935" s="187"/>
    </row>
    <row r="4936" spans="4:4" x14ac:dyDescent="0.2">
      <c r="D4936" s="187"/>
    </row>
    <row r="4937" spans="4:4" x14ac:dyDescent="0.2">
      <c r="D4937" s="187"/>
    </row>
    <row r="4938" spans="4:4" x14ac:dyDescent="0.2">
      <c r="D4938" s="187"/>
    </row>
    <row r="4939" spans="4:4" x14ac:dyDescent="0.2">
      <c r="D4939" s="187"/>
    </row>
    <row r="4940" spans="4:4" x14ac:dyDescent="0.2">
      <c r="D4940" s="187"/>
    </row>
    <row r="4941" spans="4:4" x14ac:dyDescent="0.2">
      <c r="D4941" s="187"/>
    </row>
    <row r="4942" spans="4:4" x14ac:dyDescent="0.2">
      <c r="D4942" s="187"/>
    </row>
    <row r="4943" spans="4:4" x14ac:dyDescent="0.2">
      <c r="D4943" s="187"/>
    </row>
    <row r="4944" spans="4:4" x14ac:dyDescent="0.2">
      <c r="D4944" s="187"/>
    </row>
    <row r="4945" spans="4:4" x14ac:dyDescent="0.2">
      <c r="D4945" s="187"/>
    </row>
    <row r="4946" spans="4:4" x14ac:dyDescent="0.2">
      <c r="D4946" s="187"/>
    </row>
    <row r="4947" spans="4:4" x14ac:dyDescent="0.2">
      <c r="D4947" s="187"/>
    </row>
    <row r="4948" spans="4:4" x14ac:dyDescent="0.2">
      <c r="D4948" s="187"/>
    </row>
    <row r="4949" spans="4:4" x14ac:dyDescent="0.2">
      <c r="D4949" s="187"/>
    </row>
    <row r="4950" spans="4:4" x14ac:dyDescent="0.2">
      <c r="D4950" s="187"/>
    </row>
    <row r="4951" spans="4:4" x14ac:dyDescent="0.2">
      <c r="D4951" s="187"/>
    </row>
    <row r="4952" spans="4:4" x14ac:dyDescent="0.2">
      <c r="D4952" s="187"/>
    </row>
    <row r="4953" spans="4:4" x14ac:dyDescent="0.2">
      <c r="D4953" s="187"/>
    </row>
    <row r="4954" spans="4:4" x14ac:dyDescent="0.2">
      <c r="D4954" s="187"/>
    </row>
    <row r="4955" spans="4:4" x14ac:dyDescent="0.2">
      <c r="D4955" s="187"/>
    </row>
    <row r="4956" spans="4:4" x14ac:dyDescent="0.2">
      <c r="D4956" s="187"/>
    </row>
    <row r="4957" spans="4:4" x14ac:dyDescent="0.2">
      <c r="D4957" s="187"/>
    </row>
    <row r="4958" spans="4:4" x14ac:dyDescent="0.2">
      <c r="D4958" s="187"/>
    </row>
    <row r="4959" spans="4:4" x14ac:dyDescent="0.2">
      <c r="D4959" s="187"/>
    </row>
    <row r="4960" spans="4:4" x14ac:dyDescent="0.2">
      <c r="D4960" s="187"/>
    </row>
    <row r="4961" spans="4:4" x14ac:dyDescent="0.2">
      <c r="D4961" s="187"/>
    </row>
    <row r="4962" spans="4:4" x14ac:dyDescent="0.2">
      <c r="D4962" s="187"/>
    </row>
    <row r="4963" spans="4:4" x14ac:dyDescent="0.2">
      <c r="D4963" s="187"/>
    </row>
    <row r="4964" spans="4:4" x14ac:dyDescent="0.2">
      <c r="D4964" s="187"/>
    </row>
    <row r="4965" spans="4:4" x14ac:dyDescent="0.2">
      <c r="D4965" s="187"/>
    </row>
    <row r="4966" spans="4:4" x14ac:dyDescent="0.2">
      <c r="D4966" s="187"/>
    </row>
    <row r="4967" spans="4:4" x14ac:dyDescent="0.2">
      <c r="D4967" s="187"/>
    </row>
    <row r="4968" spans="4:4" x14ac:dyDescent="0.2">
      <c r="D4968" s="187"/>
    </row>
    <row r="4969" spans="4:4" x14ac:dyDescent="0.2">
      <c r="D4969" s="187"/>
    </row>
    <row r="4970" spans="4:4" x14ac:dyDescent="0.2">
      <c r="D4970" s="187"/>
    </row>
    <row r="4971" spans="4:4" x14ac:dyDescent="0.2">
      <c r="D4971" s="187"/>
    </row>
    <row r="4972" spans="4:4" x14ac:dyDescent="0.2">
      <c r="D4972" s="187"/>
    </row>
    <row r="4973" spans="4:4" x14ac:dyDescent="0.2">
      <c r="D4973" s="187"/>
    </row>
    <row r="4974" spans="4:4" x14ac:dyDescent="0.2">
      <c r="D4974" s="187"/>
    </row>
    <row r="4975" spans="4:4" x14ac:dyDescent="0.2">
      <c r="D4975" s="187"/>
    </row>
    <row r="4976" spans="4:4" x14ac:dyDescent="0.2">
      <c r="D4976" s="187"/>
    </row>
    <row r="4977" spans="4:4" x14ac:dyDescent="0.2">
      <c r="D4977" s="187"/>
    </row>
    <row r="4978" spans="4:4" x14ac:dyDescent="0.2">
      <c r="D4978" s="187"/>
    </row>
    <row r="4979" spans="4:4" x14ac:dyDescent="0.2">
      <c r="D4979" s="187"/>
    </row>
    <row r="4980" spans="4:4" x14ac:dyDescent="0.2">
      <c r="D4980" s="187"/>
    </row>
    <row r="4981" spans="4:4" x14ac:dyDescent="0.2">
      <c r="D4981" s="187"/>
    </row>
    <row r="4982" spans="4:4" x14ac:dyDescent="0.2">
      <c r="D4982" s="187"/>
    </row>
    <row r="4983" spans="4:4" x14ac:dyDescent="0.2">
      <c r="D4983" s="187"/>
    </row>
    <row r="4984" spans="4:4" x14ac:dyDescent="0.2">
      <c r="D4984" s="187"/>
    </row>
    <row r="4985" spans="4:4" x14ac:dyDescent="0.2">
      <c r="D4985" s="187"/>
    </row>
    <row r="4986" spans="4:4" x14ac:dyDescent="0.2">
      <c r="D4986" s="187"/>
    </row>
    <row r="4987" spans="4:4" x14ac:dyDescent="0.2">
      <c r="D4987" s="187"/>
    </row>
    <row r="4988" spans="4:4" x14ac:dyDescent="0.2">
      <c r="D4988" s="187"/>
    </row>
    <row r="4989" spans="4:4" x14ac:dyDescent="0.2">
      <c r="D4989" s="187"/>
    </row>
    <row r="4990" spans="4:4" x14ac:dyDescent="0.2">
      <c r="D4990" s="187"/>
    </row>
    <row r="4991" spans="4:4" x14ac:dyDescent="0.2">
      <c r="D4991" s="187"/>
    </row>
    <row r="4992" spans="4:4" x14ac:dyDescent="0.2">
      <c r="D4992" s="187"/>
    </row>
    <row r="4993" spans="4:4" x14ac:dyDescent="0.2">
      <c r="D4993" s="187"/>
    </row>
    <row r="4994" spans="4:4" x14ac:dyDescent="0.2">
      <c r="D4994" s="187"/>
    </row>
    <row r="4995" spans="4:4" x14ac:dyDescent="0.2">
      <c r="D4995" s="187"/>
    </row>
    <row r="4996" spans="4:4" x14ac:dyDescent="0.2">
      <c r="D4996" s="187"/>
    </row>
    <row r="4997" spans="4:4" x14ac:dyDescent="0.2">
      <c r="D4997" s="187"/>
    </row>
    <row r="4998" spans="4:4" x14ac:dyDescent="0.2">
      <c r="D4998" s="187"/>
    </row>
    <row r="4999" spans="4:4" x14ac:dyDescent="0.2">
      <c r="D4999" s="187"/>
    </row>
    <row r="5000" spans="4:4" x14ac:dyDescent="0.2">
      <c r="D5000" s="187"/>
    </row>
  </sheetData>
  <sheetProtection password="81ED" sheet="1" objects="1" scenarios="1"/>
  <mergeCells count="71">
    <mergeCell ref="F146:G146"/>
    <mergeCell ref="B147:G147"/>
    <mergeCell ref="B148:G148"/>
    <mergeCell ref="B150:G150"/>
    <mergeCell ref="B152:G152"/>
    <mergeCell ref="B144:G144"/>
    <mergeCell ref="B124:G124"/>
    <mergeCell ref="B125:G125"/>
    <mergeCell ref="F132:G132"/>
    <mergeCell ref="B133:G133"/>
    <mergeCell ref="B134:G134"/>
    <mergeCell ref="B135:G135"/>
    <mergeCell ref="B137:G137"/>
    <mergeCell ref="B138:G138"/>
    <mergeCell ref="F140:G140"/>
    <mergeCell ref="B141:G141"/>
    <mergeCell ref="B142:G142"/>
    <mergeCell ref="F123:G123"/>
    <mergeCell ref="B97:G97"/>
    <mergeCell ref="B98:G98"/>
    <mergeCell ref="B101:G101"/>
    <mergeCell ref="F106:G106"/>
    <mergeCell ref="B107:G107"/>
    <mergeCell ref="B108:G108"/>
    <mergeCell ref="B109:G109"/>
    <mergeCell ref="F113:G113"/>
    <mergeCell ref="B114:G114"/>
    <mergeCell ref="B115:G115"/>
    <mergeCell ref="F117:G117"/>
    <mergeCell ref="B91:G91"/>
    <mergeCell ref="B72:G72"/>
    <mergeCell ref="B73:G73"/>
    <mergeCell ref="B74:G74"/>
    <mergeCell ref="B77:G77"/>
    <mergeCell ref="B78:G78"/>
    <mergeCell ref="F80:G80"/>
    <mergeCell ref="F85:G85"/>
    <mergeCell ref="B86:G86"/>
    <mergeCell ref="B87:G87"/>
    <mergeCell ref="F89:G89"/>
    <mergeCell ref="B90:G90"/>
    <mergeCell ref="F71:G71"/>
    <mergeCell ref="B37:G37"/>
    <mergeCell ref="B38:G38"/>
    <mergeCell ref="F49:G49"/>
    <mergeCell ref="B50:G50"/>
    <mergeCell ref="B51:G51"/>
    <mergeCell ref="B53:G53"/>
    <mergeCell ref="B54:G54"/>
    <mergeCell ref="F57:G57"/>
    <mergeCell ref="F63:G63"/>
    <mergeCell ref="B64:G64"/>
    <mergeCell ref="B67:G67"/>
    <mergeCell ref="B36:G36"/>
    <mergeCell ref="B14:G14"/>
    <mergeCell ref="B15:G15"/>
    <mergeCell ref="F17:G17"/>
    <mergeCell ref="B18:G18"/>
    <mergeCell ref="B19:G19"/>
    <mergeCell ref="B22:G22"/>
    <mergeCell ref="B23:G23"/>
    <mergeCell ref="B25:G25"/>
    <mergeCell ref="B29:G29"/>
    <mergeCell ref="B30:G30"/>
    <mergeCell ref="B31:G31"/>
    <mergeCell ref="B13:G13"/>
    <mergeCell ref="A1:G1"/>
    <mergeCell ref="C7:G7"/>
    <mergeCell ref="F8:G8"/>
    <mergeCell ref="B9:G9"/>
    <mergeCell ref="B10:G1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37" workbookViewId="0">
      <selection activeCell="C84" sqref="C83:C84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353" t="s">
        <v>144</v>
      </c>
      <c r="B1" s="353"/>
      <c r="C1" s="354"/>
      <c r="D1" s="353"/>
      <c r="E1" s="353"/>
      <c r="F1" s="353"/>
      <c r="G1" s="353"/>
      <c r="AC1" t="s">
        <v>147</v>
      </c>
    </row>
    <row r="2" spans="1:60" ht="13.5" thickTop="1" x14ac:dyDescent="0.2">
      <c r="A2" s="193" t="s">
        <v>27</v>
      </c>
      <c r="B2" s="197" t="s">
        <v>37</v>
      </c>
      <c r="C2" s="214" t="s">
        <v>38</v>
      </c>
      <c r="D2" s="195"/>
      <c r="E2" s="194"/>
      <c r="F2" s="194"/>
      <c r="G2" s="196"/>
    </row>
    <row r="3" spans="1:60" x14ac:dyDescent="0.2">
      <c r="A3" s="191" t="s">
        <v>28</v>
      </c>
      <c r="B3" s="198" t="s">
        <v>52</v>
      </c>
      <c r="C3" s="215" t="s">
        <v>53</v>
      </c>
      <c r="D3" s="190"/>
      <c r="E3" s="189"/>
      <c r="F3" s="189"/>
      <c r="G3" s="192"/>
      <c r="AC3" s="8" t="s">
        <v>126</v>
      </c>
    </row>
    <row r="4" spans="1:60" ht="13.5" thickBot="1" x14ac:dyDescent="0.25">
      <c r="A4" s="199" t="s">
        <v>29</v>
      </c>
      <c r="B4" s="200" t="s">
        <v>76</v>
      </c>
      <c r="C4" s="216" t="s">
        <v>132</v>
      </c>
      <c r="D4" s="201"/>
      <c r="E4" s="202"/>
      <c r="F4" s="202"/>
      <c r="G4" s="203"/>
    </row>
    <row r="5" spans="1:60" ht="14.25" thickTop="1" thickBot="1" x14ac:dyDescent="0.25">
      <c r="C5" s="217"/>
      <c r="D5" s="187"/>
    </row>
    <row r="6" spans="1:60" ht="27" thickTop="1" thickBot="1" x14ac:dyDescent="0.25">
      <c r="A6" s="204" t="s">
        <v>30</v>
      </c>
      <c r="B6" s="207" t="s">
        <v>31</v>
      </c>
      <c r="C6" s="218" t="s">
        <v>32</v>
      </c>
      <c r="D6" s="206" t="s">
        <v>33</v>
      </c>
      <c r="E6" s="205" t="s">
        <v>34</v>
      </c>
      <c r="F6" s="208" t="s">
        <v>35</v>
      </c>
      <c r="G6" s="204" t="s">
        <v>36</v>
      </c>
      <c r="H6" s="248" t="s">
        <v>145</v>
      </c>
      <c r="I6" s="219" t="s">
        <v>146</v>
      </c>
      <c r="J6" s="54"/>
    </row>
    <row r="7" spans="1:60" x14ac:dyDescent="0.2">
      <c r="A7" s="249"/>
      <c r="B7" s="250" t="s">
        <v>148</v>
      </c>
      <c r="C7" s="355" t="s">
        <v>149</v>
      </c>
      <c r="D7" s="356"/>
      <c r="E7" s="357"/>
      <c r="F7" s="358"/>
      <c r="G7" s="358"/>
      <c r="H7" s="251"/>
      <c r="I7" s="252"/>
    </row>
    <row r="8" spans="1:60" x14ac:dyDescent="0.2">
      <c r="A8" s="243" t="s">
        <v>150</v>
      </c>
      <c r="B8" s="220" t="s">
        <v>79</v>
      </c>
      <c r="C8" s="234" t="s">
        <v>80</v>
      </c>
      <c r="D8" s="223"/>
      <c r="E8" s="226"/>
      <c r="F8" s="359">
        <f>SUM(G9:G14)</f>
        <v>0</v>
      </c>
      <c r="G8" s="360"/>
      <c r="H8" s="229"/>
      <c r="I8" s="246"/>
      <c r="AE8" t="s">
        <v>151</v>
      </c>
    </row>
    <row r="9" spans="1:60" outlineLevel="1" x14ac:dyDescent="0.2">
      <c r="A9" s="244"/>
      <c r="B9" s="361" t="s">
        <v>184</v>
      </c>
      <c r="C9" s="362"/>
      <c r="D9" s="363"/>
      <c r="E9" s="364"/>
      <c r="F9" s="365"/>
      <c r="G9" s="366"/>
      <c r="H9" s="230"/>
      <c r="I9" s="247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>
        <v>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">
      <c r="A10" s="244"/>
      <c r="B10" s="347" t="s">
        <v>185</v>
      </c>
      <c r="C10" s="348"/>
      <c r="D10" s="349"/>
      <c r="E10" s="350"/>
      <c r="F10" s="351"/>
      <c r="G10" s="352"/>
      <c r="H10" s="230"/>
      <c r="I10" s="247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154</v>
      </c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A11" s="244"/>
      <c r="B11" s="347" t="s">
        <v>186</v>
      </c>
      <c r="C11" s="348"/>
      <c r="D11" s="349"/>
      <c r="E11" s="350"/>
      <c r="F11" s="351"/>
      <c r="G11" s="352"/>
      <c r="H11" s="230"/>
      <c r="I11" s="247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>
        <v>1</v>
      </c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245">
        <v>1</v>
      </c>
      <c r="B12" s="221" t="s">
        <v>187</v>
      </c>
      <c r="C12" s="235" t="s">
        <v>188</v>
      </c>
      <c r="D12" s="224" t="s">
        <v>172</v>
      </c>
      <c r="E12" s="227">
        <v>18.251999999999999</v>
      </c>
      <c r="F12" s="232"/>
      <c r="G12" s="231">
        <f>ROUND(E12*F12,2)</f>
        <v>0</v>
      </c>
      <c r="H12" s="230" t="s">
        <v>158</v>
      </c>
      <c r="I12" s="247" t="s">
        <v>159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 t="s">
        <v>160</v>
      </c>
      <c r="AF12" s="32"/>
      <c r="AG12" s="32"/>
      <c r="AH12" s="32"/>
      <c r="AI12" s="32"/>
      <c r="AJ12" s="32"/>
      <c r="AK12" s="32"/>
      <c r="AL12" s="32"/>
      <c r="AM12" s="32">
        <v>21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">
      <c r="A13" s="244"/>
      <c r="B13" s="222"/>
      <c r="C13" s="236" t="s">
        <v>340</v>
      </c>
      <c r="D13" s="225"/>
      <c r="E13" s="228">
        <v>20.024999999999999</v>
      </c>
      <c r="F13" s="231"/>
      <c r="G13" s="231"/>
      <c r="H13" s="230"/>
      <c r="I13" s="247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">
      <c r="A14" s="244"/>
      <c r="B14" s="222"/>
      <c r="C14" s="236" t="s">
        <v>341</v>
      </c>
      <c r="D14" s="225"/>
      <c r="E14" s="228">
        <v>-1.7729999999999999</v>
      </c>
      <c r="F14" s="231"/>
      <c r="G14" s="231"/>
      <c r="H14" s="230"/>
      <c r="I14" s="247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x14ac:dyDescent="0.2">
      <c r="A15" s="243" t="s">
        <v>150</v>
      </c>
      <c r="B15" s="220" t="s">
        <v>82</v>
      </c>
      <c r="C15" s="234" t="s">
        <v>84</v>
      </c>
      <c r="D15" s="223"/>
      <c r="E15" s="226"/>
      <c r="F15" s="367">
        <f>SUM(G16:G18)</f>
        <v>0</v>
      </c>
      <c r="G15" s="368"/>
      <c r="H15" s="229"/>
      <c r="I15" s="246"/>
      <c r="AE15" t="s">
        <v>151</v>
      </c>
    </row>
    <row r="16" spans="1:60" outlineLevel="1" x14ac:dyDescent="0.2">
      <c r="A16" s="244"/>
      <c r="B16" s="361" t="s">
        <v>205</v>
      </c>
      <c r="C16" s="362"/>
      <c r="D16" s="363"/>
      <c r="E16" s="364"/>
      <c r="F16" s="365"/>
      <c r="G16" s="366"/>
      <c r="H16" s="230"/>
      <c r="I16" s="247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>
        <v>0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 x14ac:dyDescent="0.2">
      <c r="A17" s="244"/>
      <c r="B17" s="347" t="s">
        <v>206</v>
      </c>
      <c r="C17" s="348"/>
      <c r="D17" s="349"/>
      <c r="E17" s="350"/>
      <c r="F17" s="351"/>
      <c r="G17" s="352"/>
      <c r="H17" s="230"/>
      <c r="I17" s="247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>
        <v>1</v>
      </c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 x14ac:dyDescent="0.2">
      <c r="A18" s="245">
        <v>2</v>
      </c>
      <c r="B18" s="221" t="s">
        <v>207</v>
      </c>
      <c r="C18" s="235" t="s">
        <v>208</v>
      </c>
      <c r="D18" s="224" t="s">
        <v>172</v>
      </c>
      <c r="E18" s="227">
        <v>25.4</v>
      </c>
      <c r="F18" s="232"/>
      <c r="G18" s="231">
        <f>ROUND(E18*F18,2)</f>
        <v>0</v>
      </c>
      <c r="H18" s="230" t="s">
        <v>158</v>
      </c>
      <c r="I18" s="247" t="s">
        <v>159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 t="s">
        <v>160</v>
      </c>
      <c r="AF18" s="32"/>
      <c r="AG18" s="32"/>
      <c r="AH18" s="32"/>
      <c r="AI18" s="32"/>
      <c r="AJ18" s="32"/>
      <c r="AK18" s="32"/>
      <c r="AL18" s="32"/>
      <c r="AM18" s="32">
        <v>21</v>
      </c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x14ac:dyDescent="0.2">
      <c r="A19" s="243" t="s">
        <v>150</v>
      </c>
      <c r="B19" s="220" t="s">
        <v>89</v>
      </c>
      <c r="C19" s="234" t="s">
        <v>90</v>
      </c>
      <c r="D19" s="223"/>
      <c r="E19" s="226"/>
      <c r="F19" s="367">
        <f>SUM(G20:G25)</f>
        <v>0</v>
      </c>
      <c r="G19" s="368"/>
      <c r="H19" s="229"/>
      <c r="I19" s="246"/>
      <c r="AE19" t="s">
        <v>151</v>
      </c>
    </row>
    <row r="20" spans="1:60" outlineLevel="1" x14ac:dyDescent="0.2">
      <c r="A20" s="244"/>
      <c r="B20" s="361" t="s">
        <v>342</v>
      </c>
      <c r="C20" s="362"/>
      <c r="D20" s="363"/>
      <c r="E20" s="364"/>
      <c r="F20" s="365"/>
      <c r="G20" s="366"/>
      <c r="H20" s="230"/>
      <c r="I20" s="247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>
        <v>0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 x14ac:dyDescent="0.2">
      <c r="A21" s="245">
        <v>3</v>
      </c>
      <c r="B21" s="221" t="s">
        <v>343</v>
      </c>
      <c r="C21" s="235" t="s">
        <v>344</v>
      </c>
      <c r="D21" s="224" t="s">
        <v>172</v>
      </c>
      <c r="E21" s="227">
        <v>72</v>
      </c>
      <c r="F21" s="232"/>
      <c r="G21" s="231">
        <f>ROUND(E21*F21,2)</f>
        <v>0</v>
      </c>
      <c r="H21" s="230" t="s">
        <v>345</v>
      </c>
      <c r="I21" s="247" t="s">
        <v>159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 t="s">
        <v>160</v>
      </c>
      <c r="AF21" s="32"/>
      <c r="AG21" s="32"/>
      <c r="AH21" s="32"/>
      <c r="AI21" s="32"/>
      <c r="AJ21" s="32"/>
      <c r="AK21" s="32"/>
      <c r="AL21" s="32"/>
      <c r="AM21" s="32">
        <v>21</v>
      </c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 x14ac:dyDescent="0.2">
      <c r="A22" s="244"/>
      <c r="B22" s="222"/>
      <c r="C22" s="236" t="s">
        <v>346</v>
      </c>
      <c r="D22" s="225"/>
      <c r="E22" s="228">
        <v>72</v>
      </c>
      <c r="F22" s="231"/>
      <c r="G22" s="231"/>
      <c r="H22" s="230"/>
      <c r="I22" s="247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 x14ac:dyDescent="0.2">
      <c r="A23" s="244"/>
      <c r="B23" s="347" t="s">
        <v>227</v>
      </c>
      <c r="C23" s="348"/>
      <c r="D23" s="349"/>
      <c r="E23" s="350"/>
      <c r="F23" s="351"/>
      <c r="G23" s="352"/>
      <c r="H23" s="230"/>
      <c r="I23" s="247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>
        <v>0</v>
      </c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 x14ac:dyDescent="0.2">
      <c r="A24" s="245">
        <v>4</v>
      </c>
      <c r="B24" s="221" t="s">
        <v>228</v>
      </c>
      <c r="C24" s="235" t="s">
        <v>229</v>
      </c>
      <c r="D24" s="224" t="s">
        <v>172</v>
      </c>
      <c r="E24" s="227">
        <v>36.503999999999998</v>
      </c>
      <c r="F24" s="232"/>
      <c r="G24" s="231">
        <f>ROUND(E24*F24,2)</f>
        <v>0</v>
      </c>
      <c r="H24" s="230" t="s">
        <v>158</v>
      </c>
      <c r="I24" s="247" t="s">
        <v>159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 t="s">
        <v>160</v>
      </c>
      <c r="AF24" s="32"/>
      <c r="AG24" s="32"/>
      <c r="AH24" s="32"/>
      <c r="AI24" s="32"/>
      <c r="AJ24" s="32"/>
      <c r="AK24" s="32"/>
      <c r="AL24" s="32"/>
      <c r="AM24" s="32">
        <v>21</v>
      </c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 x14ac:dyDescent="0.2">
      <c r="A25" s="244"/>
      <c r="B25" s="222"/>
      <c r="C25" s="236" t="s">
        <v>347</v>
      </c>
      <c r="D25" s="225"/>
      <c r="E25" s="228">
        <v>36.503999999999998</v>
      </c>
      <c r="F25" s="231"/>
      <c r="G25" s="231"/>
      <c r="H25" s="230"/>
      <c r="I25" s="247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x14ac:dyDescent="0.2">
      <c r="A26" s="243" t="s">
        <v>150</v>
      </c>
      <c r="B26" s="220" t="s">
        <v>93</v>
      </c>
      <c r="C26" s="234" t="s">
        <v>94</v>
      </c>
      <c r="D26" s="223"/>
      <c r="E26" s="226"/>
      <c r="F26" s="367">
        <f>SUM(G27:G30)</f>
        <v>0</v>
      </c>
      <c r="G26" s="368"/>
      <c r="H26" s="229"/>
      <c r="I26" s="246"/>
      <c r="AE26" t="s">
        <v>151</v>
      </c>
    </row>
    <row r="27" spans="1:60" outlineLevel="1" x14ac:dyDescent="0.2">
      <c r="A27" s="244"/>
      <c r="B27" s="361" t="s">
        <v>348</v>
      </c>
      <c r="C27" s="362"/>
      <c r="D27" s="363"/>
      <c r="E27" s="364"/>
      <c r="F27" s="365"/>
      <c r="G27" s="366"/>
      <c r="H27" s="230"/>
      <c r="I27" s="247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>
        <v>0</v>
      </c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ht="22.5" outlineLevel="1" x14ac:dyDescent="0.2">
      <c r="A28" s="244"/>
      <c r="B28" s="347" t="s">
        <v>349</v>
      </c>
      <c r="C28" s="348"/>
      <c r="D28" s="349"/>
      <c r="E28" s="350"/>
      <c r="F28" s="351"/>
      <c r="G28" s="352"/>
      <c r="H28" s="230"/>
      <c r="I28" s="247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>
        <v>1</v>
      </c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213" t="str">
        <f>B28</f>
        <v>642 94-21 bez dveřních křídel, do zdiva včetně kotvení, na jakoukoliv cementovou maltu, s vybetonováním prahu v zárubni a s osazením špalíků nebo latí pro dřevěný práh</v>
      </c>
      <c r="BA28" s="32"/>
      <c r="BB28" s="32"/>
      <c r="BC28" s="32"/>
      <c r="BD28" s="32"/>
      <c r="BE28" s="32"/>
      <c r="BF28" s="32"/>
      <c r="BG28" s="32"/>
      <c r="BH28" s="32"/>
    </row>
    <row r="29" spans="1:60" outlineLevel="1" x14ac:dyDescent="0.2">
      <c r="A29" s="244"/>
      <c r="B29" s="347" t="s">
        <v>350</v>
      </c>
      <c r="C29" s="348"/>
      <c r="D29" s="349"/>
      <c r="E29" s="350"/>
      <c r="F29" s="351"/>
      <c r="G29" s="352"/>
      <c r="H29" s="230"/>
      <c r="I29" s="247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>
        <v>2</v>
      </c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outlineLevel="1" x14ac:dyDescent="0.2">
      <c r="A30" s="245">
        <v>5</v>
      </c>
      <c r="B30" s="221" t="s">
        <v>351</v>
      </c>
      <c r="C30" s="235" t="s">
        <v>352</v>
      </c>
      <c r="D30" s="224" t="s">
        <v>178</v>
      </c>
      <c r="E30" s="227">
        <v>1</v>
      </c>
      <c r="F30" s="232"/>
      <c r="G30" s="231">
        <f>ROUND(E30*F30,2)</f>
        <v>0</v>
      </c>
      <c r="H30" s="230" t="s">
        <v>158</v>
      </c>
      <c r="I30" s="247" t="s">
        <v>159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 t="s">
        <v>160</v>
      </c>
      <c r="AF30" s="32"/>
      <c r="AG30" s="32"/>
      <c r="AH30" s="32"/>
      <c r="AI30" s="32"/>
      <c r="AJ30" s="32"/>
      <c r="AK30" s="32"/>
      <c r="AL30" s="32"/>
      <c r="AM30" s="32">
        <v>21</v>
      </c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x14ac:dyDescent="0.2">
      <c r="A31" s="243" t="s">
        <v>150</v>
      </c>
      <c r="B31" s="220" t="s">
        <v>95</v>
      </c>
      <c r="C31" s="234" t="s">
        <v>96</v>
      </c>
      <c r="D31" s="223"/>
      <c r="E31" s="226"/>
      <c r="F31" s="367">
        <f>SUM(G32:G33)</f>
        <v>0</v>
      </c>
      <c r="G31" s="368"/>
      <c r="H31" s="229"/>
      <c r="I31" s="246"/>
      <c r="AE31" t="s">
        <v>151</v>
      </c>
    </row>
    <row r="32" spans="1:60" outlineLevel="1" x14ac:dyDescent="0.2">
      <c r="A32" s="245">
        <v>6</v>
      </c>
      <c r="B32" s="221" t="s">
        <v>242</v>
      </c>
      <c r="C32" s="235" t="s">
        <v>353</v>
      </c>
      <c r="D32" s="224" t="s">
        <v>354</v>
      </c>
      <c r="E32" s="227">
        <v>1</v>
      </c>
      <c r="F32" s="232"/>
      <c r="G32" s="231">
        <f>ROUND(E32*F32,2)</f>
        <v>0</v>
      </c>
      <c r="H32" s="230"/>
      <c r="I32" s="247" t="s">
        <v>200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 t="s">
        <v>201</v>
      </c>
      <c r="AF32" s="32">
        <v>1</v>
      </c>
      <c r="AG32" s="32"/>
      <c r="AH32" s="32"/>
      <c r="AI32" s="32"/>
      <c r="AJ32" s="32"/>
      <c r="AK32" s="32"/>
      <c r="AL32" s="32"/>
      <c r="AM32" s="32">
        <v>21</v>
      </c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 x14ac:dyDescent="0.2">
      <c r="A33" s="244"/>
      <c r="B33" s="222"/>
      <c r="C33" s="236" t="s">
        <v>355</v>
      </c>
      <c r="D33" s="225"/>
      <c r="E33" s="228">
        <v>1</v>
      </c>
      <c r="F33" s="231"/>
      <c r="G33" s="231"/>
      <c r="H33" s="230"/>
      <c r="I33" s="247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x14ac:dyDescent="0.2">
      <c r="A34" s="243" t="s">
        <v>150</v>
      </c>
      <c r="B34" s="220" t="s">
        <v>97</v>
      </c>
      <c r="C34" s="234" t="s">
        <v>98</v>
      </c>
      <c r="D34" s="223"/>
      <c r="E34" s="226"/>
      <c r="F34" s="367">
        <f>SUM(G35:G37)</f>
        <v>0</v>
      </c>
      <c r="G34" s="368"/>
      <c r="H34" s="229"/>
      <c r="I34" s="246"/>
      <c r="AE34" t="s">
        <v>151</v>
      </c>
    </row>
    <row r="35" spans="1:60" outlineLevel="1" x14ac:dyDescent="0.2">
      <c r="A35" s="244"/>
      <c r="B35" s="361" t="s">
        <v>250</v>
      </c>
      <c r="C35" s="362"/>
      <c r="D35" s="363"/>
      <c r="E35" s="364"/>
      <c r="F35" s="365"/>
      <c r="G35" s="366"/>
      <c r="H35" s="230"/>
      <c r="I35" s="247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>
        <v>0</v>
      </c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ht="22.5" outlineLevel="1" x14ac:dyDescent="0.2">
      <c r="A36" s="244"/>
      <c r="B36" s="347" t="s">
        <v>251</v>
      </c>
      <c r="C36" s="348"/>
      <c r="D36" s="349"/>
      <c r="E36" s="350"/>
      <c r="F36" s="351"/>
      <c r="G36" s="352"/>
      <c r="H36" s="230"/>
      <c r="I36" s="247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>
        <v>1</v>
      </c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213" t="str">
        <f>B36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36" s="32"/>
      <c r="BB36" s="32"/>
      <c r="BC36" s="32"/>
      <c r="BD36" s="32"/>
      <c r="BE36" s="32"/>
      <c r="BF36" s="32"/>
      <c r="BG36" s="32"/>
      <c r="BH36" s="32"/>
    </row>
    <row r="37" spans="1:60" outlineLevel="1" x14ac:dyDescent="0.2">
      <c r="A37" s="245">
        <v>7</v>
      </c>
      <c r="B37" s="221" t="s">
        <v>252</v>
      </c>
      <c r="C37" s="235" t="s">
        <v>253</v>
      </c>
      <c r="D37" s="224" t="s">
        <v>172</v>
      </c>
      <c r="E37" s="227">
        <v>60</v>
      </c>
      <c r="F37" s="232"/>
      <c r="G37" s="231">
        <f>ROUND(E37*F37,2)</f>
        <v>0</v>
      </c>
      <c r="H37" s="230" t="s">
        <v>158</v>
      </c>
      <c r="I37" s="247" t="s">
        <v>159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 t="s">
        <v>160</v>
      </c>
      <c r="AF37" s="32"/>
      <c r="AG37" s="32"/>
      <c r="AH37" s="32"/>
      <c r="AI37" s="32"/>
      <c r="AJ37" s="32"/>
      <c r="AK37" s="32"/>
      <c r="AL37" s="32"/>
      <c r="AM37" s="32">
        <v>21</v>
      </c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x14ac:dyDescent="0.2">
      <c r="A38" s="243" t="s">
        <v>150</v>
      </c>
      <c r="B38" s="220" t="s">
        <v>101</v>
      </c>
      <c r="C38" s="234" t="s">
        <v>102</v>
      </c>
      <c r="D38" s="223"/>
      <c r="E38" s="226"/>
      <c r="F38" s="367">
        <f>SUM(G39:G42)</f>
        <v>0</v>
      </c>
      <c r="G38" s="368"/>
      <c r="H38" s="229"/>
      <c r="I38" s="246"/>
      <c r="AE38" t="s">
        <v>151</v>
      </c>
    </row>
    <row r="39" spans="1:60" outlineLevel="1" x14ac:dyDescent="0.2">
      <c r="A39" s="244"/>
      <c r="B39" s="361" t="s">
        <v>332</v>
      </c>
      <c r="C39" s="362"/>
      <c r="D39" s="363"/>
      <c r="E39" s="364"/>
      <c r="F39" s="365"/>
      <c r="G39" s="366"/>
      <c r="H39" s="230"/>
      <c r="I39" s="247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>
        <v>0</v>
      </c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 x14ac:dyDescent="0.2">
      <c r="A40" s="245">
        <v>8</v>
      </c>
      <c r="B40" s="221" t="s">
        <v>333</v>
      </c>
      <c r="C40" s="235" t="s">
        <v>334</v>
      </c>
      <c r="D40" s="224" t="s">
        <v>167</v>
      </c>
      <c r="E40" s="227">
        <v>1</v>
      </c>
      <c r="F40" s="232"/>
      <c r="G40" s="231">
        <f>ROUND(E40*F40,2)</f>
        <v>0</v>
      </c>
      <c r="H40" s="230" t="s">
        <v>258</v>
      </c>
      <c r="I40" s="247" t="s">
        <v>159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 t="s">
        <v>160</v>
      </c>
      <c r="AF40" s="32"/>
      <c r="AG40" s="32"/>
      <c r="AH40" s="32"/>
      <c r="AI40" s="32"/>
      <c r="AJ40" s="32"/>
      <c r="AK40" s="32"/>
      <c r="AL40" s="32"/>
      <c r="AM40" s="32">
        <v>21</v>
      </c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 x14ac:dyDescent="0.2">
      <c r="A41" s="244"/>
      <c r="B41" s="347" t="s">
        <v>356</v>
      </c>
      <c r="C41" s="348"/>
      <c r="D41" s="349"/>
      <c r="E41" s="350"/>
      <c r="F41" s="351"/>
      <c r="G41" s="352"/>
      <c r="H41" s="230"/>
      <c r="I41" s="247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>
        <v>0</v>
      </c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ht="22.5" outlineLevel="1" x14ac:dyDescent="0.2">
      <c r="A42" s="245">
        <v>9</v>
      </c>
      <c r="B42" s="221" t="s">
        <v>357</v>
      </c>
      <c r="C42" s="235" t="s">
        <v>358</v>
      </c>
      <c r="D42" s="224" t="s">
        <v>249</v>
      </c>
      <c r="E42" s="227">
        <v>1</v>
      </c>
      <c r="F42" s="232"/>
      <c r="G42" s="231">
        <f>ROUND(E42*F42,2)</f>
        <v>0</v>
      </c>
      <c r="H42" s="230" t="s">
        <v>359</v>
      </c>
      <c r="I42" s="247" t="s">
        <v>159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 t="s">
        <v>160</v>
      </c>
      <c r="AF42" s="32"/>
      <c r="AG42" s="32"/>
      <c r="AH42" s="32"/>
      <c r="AI42" s="32"/>
      <c r="AJ42" s="32"/>
      <c r="AK42" s="32"/>
      <c r="AL42" s="32"/>
      <c r="AM42" s="32">
        <v>21</v>
      </c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x14ac:dyDescent="0.2">
      <c r="A43" s="243" t="s">
        <v>150</v>
      </c>
      <c r="B43" s="220" t="s">
        <v>103</v>
      </c>
      <c r="C43" s="234" t="s">
        <v>104</v>
      </c>
      <c r="D43" s="223"/>
      <c r="E43" s="226"/>
      <c r="F43" s="367">
        <f>SUM(G44:G46)</f>
        <v>0</v>
      </c>
      <c r="G43" s="368"/>
      <c r="H43" s="229"/>
      <c r="I43" s="246"/>
      <c r="AE43" t="s">
        <v>151</v>
      </c>
    </row>
    <row r="44" spans="1:60" outlineLevel="1" x14ac:dyDescent="0.2">
      <c r="A44" s="244"/>
      <c r="B44" s="361" t="s">
        <v>284</v>
      </c>
      <c r="C44" s="362"/>
      <c r="D44" s="363"/>
      <c r="E44" s="364"/>
      <c r="F44" s="365"/>
      <c r="G44" s="366"/>
      <c r="H44" s="230"/>
      <c r="I44" s="247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>
        <v>0</v>
      </c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ht="22.5" outlineLevel="1" x14ac:dyDescent="0.2">
      <c r="A45" s="244"/>
      <c r="B45" s="347" t="s">
        <v>285</v>
      </c>
      <c r="C45" s="348"/>
      <c r="D45" s="349"/>
      <c r="E45" s="350"/>
      <c r="F45" s="351"/>
      <c r="G45" s="352"/>
      <c r="H45" s="230"/>
      <c r="I45" s="247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 t="s">
        <v>154</v>
      </c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213" t="str">
        <f>B45</f>
        <v>přesun hmot pro budovy občanské výstavby (JKSO 801), budovy pro bydlení (JKSO 803) budovy pro výrobu a služby (JKSO 812) s nosnou svislou konstrukcí zděnou z cihel nebo tvárnic nebo kovovou</v>
      </c>
      <c r="BA45" s="32"/>
      <c r="BB45" s="32"/>
      <c r="BC45" s="32"/>
      <c r="BD45" s="32"/>
      <c r="BE45" s="32"/>
      <c r="BF45" s="32"/>
      <c r="BG45" s="32"/>
      <c r="BH45" s="32"/>
    </row>
    <row r="46" spans="1:60" outlineLevel="1" x14ac:dyDescent="0.2">
      <c r="A46" s="245">
        <v>10</v>
      </c>
      <c r="B46" s="221" t="s">
        <v>360</v>
      </c>
      <c r="C46" s="235" t="s">
        <v>361</v>
      </c>
      <c r="D46" s="224" t="s">
        <v>167</v>
      </c>
      <c r="E46" s="227">
        <v>4.3348199999999997</v>
      </c>
      <c r="F46" s="232"/>
      <c r="G46" s="231">
        <f>ROUND(E46*F46,2)</f>
        <v>0</v>
      </c>
      <c r="H46" s="230" t="s">
        <v>158</v>
      </c>
      <c r="I46" s="247" t="s">
        <v>159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 t="s">
        <v>160</v>
      </c>
      <c r="AF46" s="32"/>
      <c r="AG46" s="32"/>
      <c r="AH46" s="32"/>
      <c r="AI46" s="32"/>
      <c r="AJ46" s="32"/>
      <c r="AK46" s="32"/>
      <c r="AL46" s="32"/>
      <c r="AM46" s="32">
        <v>21</v>
      </c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x14ac:dyDescent="0.2">
      <c r="A47" s="243" t="s">
        <v>150</v>
      </c>
      <c r="B47" s="220" t="s">
        <v>109</v>
      </c>
      <c r="C47" s="234" t="s">
        <v>110</v>
      </c>
      <c r="D47" s="223"/>
      <c r="E47" s="226"/>
      <c r="F47" s="367">
        <f>SUM(G48:G53)</f>
        <v>0</v>
      </c>
      <c r="G47" s="368"/>
      <c r="H47" s="229"/>
      <c r="I47" s="246"/>
      <c r="AE47" t="s">
        <v>151</v>
      </c>
    </row>
    <row r="48" spans="1:60" outlineLevel="1" x14ac:dyDescent="0.2">
      <c r="A48" s="244"/>
      <c r="B48" s="361" t="s">
        <v>362</v>
      </c>
      <c r="C48" s="362"/>
      <c r="D48" s="363"/>
      <c r="E48" s="364"/>
      <c r="F48" s="365"/>
      <c r="G48" s="366"/>
      <c r="H48" s="230"/>
      <c r="I48" s="247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>
        <v>0</v>
      </c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ht="22.5" outlineLevel="1" x14ac:dyDescent="0.2">
      <c r="A49" s="245">
        <v>11</v>
      </c>
      <c r="B49" s="221" t="s">
        <v>363</v>
      </c>
      <c r="C49" s="235" t="s">
        <v>364</v>
      </c>
      <c r="D49" s="224" t="s">
        <v>178</v>
      </c>
      <c r="E49" s="227">
        <v>1</v>
      </c>
      <c r="F49" s="232"/>
      <c r="G49" s="231">
        <f>ROUND(E49*F49,2)</f>
        <v>0</v>
      </c>
      <c r="H49" s="230" t="s">
        <v>365</v>
      </c>
      <c r="I49" s="247" t="s">
        <v>159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 t="s">
        <v>160</v>
      </c>
      <c r="AF49" s="32"/>
      <c r="AG49" s="32"/>
      <c r="AH49" s="32"/>
      <c r="AI49" s="32"/>
      <c r="AJ49" s="32"/>
      <c r="AK49" s="32"/>
      <c r="AL49" s="32"/>
      <c r="AM49" s="32">
        <v>21</v>
      </c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ht="22.5" outlineLevel="1" x14ac:dyDescent="0.2">
      <c r="A50" s="245">
        <v>12</v>
      </c>
      <c r="B50" s="221" t="s">
        <v>366</v>
      </c>
      <c r="C50" s="235" t="s">
        <v>367</v>
      </c>
      <c r="D50" s="224" t="s">
        <v>178</v>
      </c>
      <c r="E50" s="227">
        <v>1</v>
      </c>
      <c r="F50" s="232"/>
      <c r="G50" s="231">
        <f>ROUND(E50*F50,2)</f>
        <v>0</v>
      </c>
      <c r="H50" s="230" t="s">
        <v>368</v>
      </c>
      <c r="I50" s="247" t="s">
        <v>159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 t="s">
        <v>160</v>
      </c>
      <c r="AF50" s="32"/>
      <c r="AG50" s="32"/>
      <c r="AH50" s="32"/>
      <c r="AI50" s="32"/>
      <c r="AJ50" s="32"/>
      <c r="AK50" s="32"/>
      <c r="AL50" s="32"/>
      <c r="AM50" s="32">
        <v>21</v>
      </c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 x14ac:dyDescent="0.2">
      <c r="A51" s="244"/>
      <c r="B51" s="347" t="s">
        <v>369</v>
      </c>
      <c r="C51" s="348"/>
      <c r="D51" s="349"/>
      <c r="E51" s="350"/>
      <c r="F51" s="351"/>
      <c r="G51" s="352"/>
      <c r="H51" s="230"/>
      <c r="I51" s="247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>
        <v>0</v>
      </c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outlineLevel="1" x14ac:dyDescent="0.2">
      <c r="A52" s="244"/>
      <c r="B52" s="347" t="s">
        <v>370</v>
      </c>
      <c r="C52" s="348"/>
      <c r="D52" s="349"/>
      <c r="E52" s="350"/>
      <c r="F52" s="351"/>
      <c r="G52" s="352"/>
      <c r="H52" s="230"/>
      <c r="I52" s="247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 t="s">
        <v>154</v>
      </c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outlineLevel="1" x14ac:dyDescent="0.2">
      <c r="A53" s="245">
        <v>13</v>
      </c>
      <c r="B53" s="221" t="s">
        <v>371</v>
      </c>
      <c r="C53" s="235" t="s">
        <v>372</v>
      </c>
      <c r="D53" s="224" t="s">
        <v>167</v>
      </c>
      <c r="E53" s="227">
        <v>0.08</v>
      </c>
      <c r="F53" s="232"/>
      <c r="G53" s="231">
        <f>ROUND(E53*F53,2)</f>
        <v>0</v>
      </c>
      <c r="H53" s="230" t="s">
        <v>365</v>
      </c>
      <c r="I53" s="247" t="s">
        <v>159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 t="s">
        <v>160</v>
      </c>
      <c r="AF53" s="32"/>
      <c r="AG53" s="32"/>
      <c r="AH53" s="32"/>
      <c r="AI53" s="32"/>
      <c r="AJ53" s="32"/>
      <c r="AK53" s="32"/>
      <c r="AL53" s="32"/>
      <c r="AM53" s="32">
        <v>21</v>
      </c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x14ac:dyDescent="0.2">
      <c r="A54" s="243" t="s">
        <v>150</v>
      </c>
      <c r="B54" s="220" t="s">
        <v>115</v>
      </c>
      <c r="C54" s="234" t="s">
        <v>116</v>
      </c>
      <c r="D54" s="223"/>
      <c r="E54" s="226"/>
      <c r="F54" s="367">
        <f>SUM(G55:G57)</f>
        <v>0</v>
      </c>
      <c r="G54" s="368"/>
      <c r="H54" s="229"/>
      <c r="I54" s="246"/>
      <c r="AE54" t="s">
        <v>151</v>
      </c>
    </row>
    <row r="55" spans="1:60" outlineLevel="1" x14ac:dyDescent="0.2">
      <c r="A55" s="244"/>
      <c r="B55" s="361" t="s">
        <v>373</v>
      </c>
      <c r="C55" s="362"/>
      <c r="D55" s="363"/>
      <c r="E55" s="364"/>
      <c r="F55" s="365"/>
      <c r="G55" s="366"/>
      <c r="H55" s="230"/>
      <c r="I55" s="247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>
        <v>0</v>
      </c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outlineLevel="1" x14ac:dyDescent="0.2">
      <c r="A56" s="245">
        <v>14</v>
      </c>
      <c r="B56" s="221" t="s">
        <v>374</v>
      </c>
      <c r="C56" s="235" t="s">
        <v>375</v>
      </c>
      <c r="D56" s="224" t="s">
        <v>172</v>
      </c>
      <c r="E56" s="227">
        <v>50.8</v>
      </c>
      <c r="F56" s="232"/>
      <c r="G56" s="231">
        <f>ROUND(E56*F56,2)</f>
        <v>0</v>
      </c>
      <c r="H56" s="230" t="s">
        <v>376</v>
      </c>
      <c r="I56" s="247" t="s">
        <v>159</v>
      </c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 t="s">
        <v>160</v>
      </c>
      <c r="AF56" s="32"/>
      <c r="AG56" s="32"/>
      <c r="AH56" s="32"/>
      <c r="AI56" s="32"/>
      <c r="AJ56" s="32"/>
      <c r="AK56" s="32"/>
      <c r="AL56" s="32"/>
      <c r="AM56" s="32">
        <v>21</v>
      </c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outlineLevel="1" x14ac:dyDescent="0.2">
      <c r="A57" s="244"/>
      <c r="B57" s="222"/>
      <c r="C57" s="236" t="s">
        <v>377</v>
      </c>
      <c r="D57" s="225"/>
      <c r="E57" s="228">
        <v>50.8</v>
      </c>
      <c r="F57" s="231"/>
      <c r="G57" s="231"/>
      <c r="H57" s="230"/>
      <c r="I57" s="247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 x14ac:dyDescent="0.2">
      <c r="A58" s="243" t="s">
        <v>150</v>
      </c>
      <c r="B58" s="220" t="s">
        <v>117</v>
      </c>
      <c r="C58" s="234" t="s">
        <v>118</v>
      </c>
      <c r="D58" s="223"/>
      <c r="E58" s="226"/>
      <c r="F58" s="367">
        <f>SUM(G59:G67)</f>
        <v>0</v>
      </c>
      <c r="G58" s="368"/>
      <c r="H58" s="229"/>
      <c r="I58" s="246"/>
      <c r="AE58" t="s">
        <v>151</v>
      </c>
    </row>
    <row r="59" spans="1:60" outlineLevel="1" x14ac:dyDescent="0.2">
      <c r="A59" s="244"/>
      <c r="B59" s="361" t="s">
        <v>318</v>
      </c>
      <c r="C59" s="362"/>
      <c r="D59" s="363"/>
      <c r="E59" s="364"/>
      <c r="F59" s="365"/>
      <c r="G59" s="366"/>
      <c r="H59" s="230"/>
      <c r="I59" s="247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>
        <v>0</v>
      </c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outlineLevel="1" x14ac:dyDescent="0.2">
      <c r="A60" s="244"/>
      <c r="B60" s="347" t="s">
        <v>319</v>
      </c>
      <c r="C60" s="348"/>
      <c r="D60" s="349"/>
      <c r="E60" s="350"/>
      <c r="F60" s="351"/>
      <c r="G60" s="352"/>
      <c r="H60" s="230"/>
      <c r="I60" s="247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>
        <v>1</v>
      </c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outlineLevel="1" x14ac:dyDescent="0.2">
      <c r="A61" s="245">
        <v>15</v>
      </c>
      <c r="B61" s="221" t="s">
        <v>320</v>
      </c>
      <c r="C61" s="235" t="s">
        <v>321</v>
      </c>
      <c r="D61" s="224" t="s">
        <v>172</v>
      </c>
      <c r="E61" s="227">
        <v>115.652</v>
      </c>
      <c r="F61" s="232"/>
      <c r="G61" s="231">
        <f>ROUND(E61*F61,2)</f>
        <v>0</v>
      </c>
      <c r="H61" s="230" t="s">
        <v>322</v>
      </c>
      <c r="I61" s="247" t="s">
        <v>159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 t="s">
        <v>160</v>
      </c>
      <c r="AF61" s="32"/>
      <c r="AG61" s="32"/>
      <c r="AH61" s="32"/>
      <c r="AI61" s="32"/>
      <c r="AJ61" s="32"/>
      <c r="AK61" s="32"/>
      <c r="AL61" s="32"/>
      <c r="AM61" s="32">
        <v>21</v>
      </c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outlineLevel="1" x14ac:dyDescent="0.2">
      <c r="A62" s="244"/>
      <c r="B62" s="222"/>
      <c r="C62" s="236" t="s">
        <v>378</v>
      </c>
      <c r="D62" s="225"/>
      <c r="E62" s="228">
        <v>72</v>
      </c>
      <c r="F62" s="231"/>
      <c r="G62" s="231"/>
      <c r="H62" s="230"/>
      <c r="I62" s="247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outlineLevel="1" x14ac:dyDescent="0.2">
      <c r="A63" s="244"/>
      <c r="B63" s="222"/>
      <c r="C63" s="236" t="s">
        <v>379</v>
      </c>
      <c r="D63" s="225"/>
      <c r="E63" s="228">
        <v>18.251999999999999</v>
      </c>
      <c r="F63" s="231"/>
      <c r="G63" s="231"/>
      <c r="H63" s="230"/>
      <c r="I63" s="247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outlineLevel="1" x14ac:dyDescent="0.2">
      <c r="A64" s="244"/>
      <c r="B64" s="222"/>
      <c r="C64" s="236" t="s">
        <v>380</v>
      </c>
      <c r="D64" s="225"/>
      <c r="E64" s="228">
        <v>25.4</v>
      </c>
      <c r="F64" s="231"/>
      <c r="G64" s="231"/>
      <c r="H64" s="230"/>
      <c r="I64" s="247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outlineLevel="1" x14ac:dyDescent="0.2">
      <c r="A65" s="244"/>
      <c r="B65" s="347" t="s">
        <v>323</v>
      </c>
      <c r="C65" s="348"/>
      <c r="D65" s="349"/>
      <c r="E65" s="350"/>
      <c r="F65" s="351"/>
      <c r="G65" s="352"/>
      <c r="H65" s="230"/>
      <c r="I65" s="247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>
        <v>0</v>
      </c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ht="22.5" outlineLevel="1" x14ac:dyDescent="0.2">
      <c r="A66" s="245">
        <v>16</v>
      </c>
      <c r="B66" s="221" t="s">
        <v>381</v>
      </c>
      <c r="C66" s="235" t="s">
        <v>597</v>
      </c>
      <c r="D66" s="224" t="s">
        <v>172</v>
      </c>
      <c r="E66" s="227">
        <v>115.652</v>
      </c>
      <c r="F66" s="232"/>
      <c r="G66" s="231">
        <f>ROUND(E66*F66,2)</f>
        <v>0</v>
      </c>
      <c r="H66" s="230" t="s">
        <v>322</v>
      </c>
      <c r="I66" s="247" t="s">
        <v>159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 t="s">
        <v>160</v>
      </c>
      <c r="AF66" s="32"/>
      <c r="AG66" s="32"/>
      <c r="AH66" s="32"/>
      <c r="AI66" s="32"/>
      <c r="AJ66" s="32"/>
      <c r="AK66" s="32"/>
      <c r="AL66" s="32"/>
      <c r="AM66" s="32">
        <v>21</v>
      </c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 x14ac:dyDescent="0.2">
      <c r="A67" s="244"/>
      <c r="B67" s="222"/>
      <c r="C67" s="236" t="s">
        <v>382</v>
      </c>
      <c r="D67" s="225"/>
      <c r="E67" s="228">
        <v>115.652</v>
      </c>
      <c r="F67" s="231"/>
      <c r="G67" s="231"/>
      <c r="H67" s="230"/>
      <c r="I67" s="247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x14ac:dyDescent="0.2">
      <c r="A68" s="243" t="s">
        <v>150</v>
      </c>
      <c r="B68" s="220" t="s">
        <v>119</v>
      </c>
      <c r="C68" s="234" t="s">
        <v>120</v>
      </c>
      <c r="D68" s="223"/>
      <c r="E68" s="226"/>
      <c r="F68" s="367">
        <f>SUM(G69:G75)</f>
        <v>0</v>
      </c>
      <c r="G68" s="368"/>
      <c r="H68" s="229"/>
      <c r="I68" s="246"/>
      <c r="AE68" t="s">
        <v>151</v>
      </c>
    </row>
    <row r="69" spans="1:60" outlineLevel="1" x14ac:dyDescent="0.2">
      <c r="A69" s="244"/>
      <c r="B69" s="361" t="s">
        <v>325</v>
      </c>
      <c r="C69" s="362"/>
      <c r="D69" s="363"/>
      <c r="E69" s="364"/>
      <c r="F69" s="365"/>
      <c r="G69" s="366"/>
      <c r="H69" s="230"/>
      <c r="I69" s="247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>
        <v>0</v>
      </c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outlineLevel="1" x14ac:dyDescent="0.2">
      <c r="A70" s="244"/>
      <c r="B70" s="347" t="s">
        <v>326</v>
      </c>
      <c r="C70" s="348"/>
      <c r="D70" s="349"/>
      <c r="E70" s="350"/>
      <c r="F70" s="351"/>
      <c r="G70" s="352"/>
      <c r="H70" s="230"/>
      <c r="I70" s="247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>
        <v>1</v>
      </c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outlineLevel="1" x14ac:dyDescent="0.2">
      <c r="A71" s="245">
        <v>17</v>
      </c>
      <c r="B71" s="221" t="s">
        <v>327</v>
      </c>
      <c r="C71" s="235" t="s">
        <v>328</v>
      </c>
      <c r="D71" s="224" t="s">
        <v>167</v>
      </c>
      <c r="E71" s="227">
        <v>5</v>
      </c>
      <c r="F71" s="232"/>
      <c r="G71" s="231">
        <f>ROUND(E71*F71,2)</f>
        <v>0</v>
      </c>
      <c r="H71" s="230" t="s">
        <v>213</v>
      </c>
      <c r="I71" s="247" t="s">
        <v>159</v>
      </c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 t="s">
        <v>160</v>
      </c>
      <c r="AF71" s="32"/>
      <c r="AG71" s="32"/>
      <c r="AH71" s="32"/>
      <c r="AI71" s="32"/>
      <c r="AJ71" s="32"/>
      <c r="AK71" s="32"/>
      <c r="AL71" s="32"/>
      <c r="AM71" s="32">
        <v>21</v>
      </c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outlineLevel="1" x14ac:dyDescent="0.2">
      <c r="A72" s="244"/>
      <c r="B72" s="347" t="s">
        <v>329</v>
      </c>
      <c r="C72" s="348"/>
      <c r="D72" s="349"/>
      <c r="E72" s="350"/>
      <c r="F72" s="351"/>
      <c r="G72" s="352"/>
      <c r="H72" s="230"/>
      <c r="I72" s="247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>
        <v>0</v>
      </c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 x14ac:dyDescent="0.2">
      <c r="A73" s="245">
        <v>18</v>
      </c>
      <c r="B73" s="221" t="s">
        <v>330</v>
      </c>
      <c r="C73" s="235" t="s">
        <v>331</v>
      </c>
      <c r="D73" s="224" t="s">
        <v>167</v>
      </c>
      <c r="E73" s="227">
        <v>0.5</v>
      </c>
      <c r="F73" s="232"/>
      <c r="G73" s="231">
        <f>ROUND(E73*F73,2)</f>
        <v>0</v>
      </c>
      <c r="H73" s="230" t="s">
        <v>258</v>
      </c>
      <c r="I73" s="247" t="s">
        <v>159</v>
      </c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 t="s">
        <v>160</v>
      </c>
      <c r="AF73" s="32"/>
      <c r="AG73" s="32"/>
      <c r="AH73" s="32"/>
      <c r="AI73" s="32"/>
      <c r="AJ73" s="32"/>
      <c r="AK73" s="32"/>
      <c r="AL73" s="32"/>
      <c r="AM73" s="32">
        <v>21</v>
      </c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 x14ac:dyDescent="0.2">
      <c r="A74" s="244"/>
      <c r="B74" s="347" t="s">
        <v>332</v>
      </c>
      <c r="C74" s="348"/>
      <c r="D74" s="349"/>
      <c r="E74" s="350"/>
      <c r="F74" s="351"/>
      <c r="G74" s="352"/>
      <c r="H74" s="230"/>
      <c r="I74" s="247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>
        <v>0</v>
      </c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ht="13.5" outlineLevel="1" thickBot="1" x14ac:dyDescent="0.25">
      <c r="A75" s="253">
        <v>19</v>
      </c>
      <c r="B75" s="254" t="s">
        <v>333</v>
      </c>
      <c r="C75" s="255" t="s">
        <v>334</v>
      </c>
      <c r="D75" s="256" t="s">
        <v>167</v>
      </c>
      <c r="E75" s="257">
        <v>0.5</v>
      </c>
      <c r="F75" s="258"/>
      <c r="G75" s="259">
        <f>ROUND(E75*F75,2)</f>
        <v>0</v>
      </c>
      <c r="H75" s="260" t="s">
        <v>258</v>
      </c>
      <c r="I75" s="261" t="s">
        <v>159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 t="s">
        <v>160</v>
      </c>
      <c r="AF75" s="32"/>
      <c r="AG75" s="32"/>
      <c r="AH75" s="32"/>
      <c r="AI75" s="32"/>
      <c r="AJ75" s="32"/>
      <c r="AK75" s="32"/>
      <c r="AL75" s="32"/>
      <c r="AM75" s="32">
        <v>21</v>
      </c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hidden="1" x14ac:dyDescent="0.2">
      <c r="A76" s="54"/>
      <c r="B76" s="61" t="s">
        <v>336</v>
      </c>
      <c r="C76" s="237" t="s">
        <v>336</v>
      </c>
      <c r="D76" s="211"/>
      <c r="E76" s="209"/>
      <c r="F76" s="209"/>
      <c r="G76" s="209"/>
      <c r="H76" s="209"/>
      <c r="I76" s="210"/>
    </row>
    <row r="77" spans="1:60" hidden="1" x14ac:dyDescent="0.2">
      <c r="A77" s="238"/>
      <c r="B77" s="239" t="s">
        <v>335</v>
      </c>
      <c r="C77" s="240"/>
      <c r="D77" s="241"/>
      <c r="E77" s="238"/>
      <c r="F77" s="238"/>
      <c r="G77" s="242">
        <f>F8+F15+F19+F26+F31+F34+F38+F43+F47+F54+F58+F68</f>
        <v>0</v>
      </c>
      <c r="H77" s="46"/>
      <c r="I77" s="46"/>
      <c r="AN77">
        <v>15</v>
      </c>
      <c r="AO77">
        <v>21</v>
      </c>
    </row>
    <row r="78" spans="1:60" x14ac:dyDescent="0.2">
      <c r="A78" s="46"/>
      <c r="B78" s="233"/>
      <c r="C78" s="233"/>
      <c r="D78" s="188"/>
      <c r="E78" s="46"/>
      <c r="F78" s="46"/>
      <c r="G78" s="46"/>
      <c r="H78" s="46"/>
      <c r="I78" s="46"/>
      <c r="AN78">
        <f>SUMIF(AM8:AM77,AN77,G8:G77)</f>
        <v>0</v>
      </c>
      <c r="AO78">
        <f>SUMIF(AM8:AM77,AO77,G8:G77)</f>
        <v>0</v>
      </c>
    </row>
    <row r="79" spans="1:60" x14ac:dyDescent="0.2">
      <c r="D79" s="187"/>
    </row>
    <row r="80" spans="1:60" x14ac:dyDescent="0.2">
      <c r="D80" s="187"/>
    </row>
    <row r="81" spans="4:4" x14ac:dyDescent="0.2">
      <c r="D81" s="187"/>
    </row>
    <row r="82" spans="4:4" x14ac:dyDescent="0.2">
      <c r="D82" s="187"/>
    </row>
    <row r="83" spans="4:4" x14ac:dyDescent="0.2">
      <c r="D83" s="187"/>
    </row>
    <row r="84" spans="4:4" x14ac:dyDescent="0.2">
      <c r="D84" s="187"/>
    </row>
    <row r="85" spans="4:4" x14ac:dyDescent="0.2">
      <c r="D85" s="187"/>
    </row>
    <row r="86" spans="4:4" x14ac:dyDescent="0.2">
      <c r="D86" s="187"/>
    </row>
    <row r="87" spans="4:4" x14ac:dyDescent="0.2">
      <c r="D87" s="187"/>
    </row>
    <row r="88" spans="4:4" x14ac:dyDescent="0.2">
      <c r="D88" s="187"/>
    </row>
    <row r="89" spans="4:4" x14ac:dyDescent="0.2">
      <c r="D89" s="187"/>
    </row>
    <row r="90" spans="4:4" x14ac:dyDescent="0.2">
      <c r="D90" s="187"/>
    </row>
    <row r="91" spans="4:4" x14ac:dyDescent="0.2">
      <c r="D91" s="187"/>
    </row>
    <row r="92" spans="4:4" x14ac:dyDescent="0.2">
      <c r="D92" s="187"/>
    </row>
    <row r="93" spans="4:4" x14ac:dyDescent="0.2">
      <c r="D93" s="187"/>
    </row>
    <row r="94" spans="4:4" x14ac:dyDescent="0.2">
      <c r="D94" s="187"/>
    </row>
    <row r="95" spans="4:4" x14ac:dyDescent="0.2">
      <c r="D95" s="187"/>
    </row>
    <row r="96" spans="4:4" x14ac:dyDescent="0.2">
      <c r="D96" s="187"/>
    </row>
    <row r="97" spans="4:4" x14ac:dyDescent="0.2">
      <c r="D97" s="187"/>
    </row>
    <row r="98" spans="4:4" x14ac:dyDescent="0.2">
      <c r="D98" s="187"/>
    </row>
    <row r="99" spans="4:4" x14ac:dyDescent="0.2">
      <c r="D99" s="187"/>
    </row>
    <row r="100" spans="4:4" x14ac:dyDescent="0.2">
      <c r="D100" s="187"/>
    </row>
    <row r="101" spans="4:4" x14ac:dyDescent="0.2">
      <c r="D101" s="187"/>
    </row>
    <row r="102" spans="4:4" x14ac:dyDescent="0.2">
      <c r="D102" s="187"/>
    </row>
    <row r="103" spans="4:4" x14ac:dyDescent="0.2">
      <c r="D103" s="187"/>
    </row>
    <row r="104" spans="4:4" x14ac:dyDescent="0.2">
      <c r="D104" s="187"/>
    </row>
    <row r="105" spans="4:4" x14ac:dyDescent="0.2">
      <c r="D105" s="187"/>
    </row>
    <row r="106" spans="4:4" x14ac:dyDescent="0.2">
      <c r="D106" s="187"/>
    </row>
    <row r="107" spans="4:4" x14ac:dyDescent="0.2">
      <c r="D107" s="187"/>
    </row>
    <row r="108" spans="4:4" x14ac:dyDescent="0.2">
      <c r="D108" s="187"/>
    </row>
    <row r="109" spans="4:4" x14ac:dyDescent="0.2">
      <c r="D109" s="187"/>
    </row>
    <row r="110" spans="4:4" x14ac:dyDescent="0.2">
      <c r="D110" s="187"/>
    </row>
    <row r="111" spans="4:4" x14ac:dyDescent="0.2">
      <c r="D111" s="187"/>
    </row>
    <row r="112" spans="4:4" x14ac:dyDescent="0.2">
      <c r="D112" s="187"/>
    </row>
    <row r="113" spans="4:4" x14ac:dyDescent="0.2">
      <c r="D113" s="187"/>
    </row>
    <row r="114" spans="4:4" x14ac:dyDescent="0.2">
      <c r="D114" s="187"/>
    </row>
    <row r="115" spans="4:4" x14ac:dyDescent="0.2">
      <c r="D115" s="187"/>
    </row>
    <row r="116" spans="4:4" x14ac:dyDescent="0.2">
      <c r="D116" s="187"/>
    </row>
    <row r="117" spans="4:4" x14ac:dyDescent="0.2">
      <c r="D117" s="187"/>
    </row>
    <row r="118" spans="4:4" x14ac:dyDescent="0.2">
      <c r="D118" s="187"/>
    </row>
    <row r="119" spans="4:4" x14ac:dyDescent="0.2">
      <c r="D119" s="187"/>
    </row>
    <row r="120" spans="4:4" x14ac:dyDescent="0.2">
      <c r="D120" s="187"/>
    </row>
    <row r="121" spans="4:4" x14ac:dyDescent="0.2">
      <c r="D121" s="187"/>
    </row>
    <row r="122" spans="4:4" x14ac:dyDescent="0.2">
      <c r="D122" s="187"/>
    </row>
    <row r="123" spans="4:4" x14ac:dyDescent="0.2">
      <c r="D123" s="187"/>
    </row>
    <row r="124" spans="4:4" x14ac:dyDescent="0.2">
      <c r="D124" s="187"/>
    </row>
    <row r="125" spans="4:4" x14ac:dyDescent="0.2">
      <c r="D125" s="187"/>
    </row>
    <row r="126" spans="4:4" x14ac:dyDescent="0.2">
      <c r="D126" s="187"/>
    </row>
    <row r="127" spans="4:4" x14ac:dyDescent="0.2">
      <c r="D127" s="187"/>
    </row>
    <row r="128" spans="4:4" x14ac:dyDescent="0.2">
      <c r="D128" s="187"/>
    </row>
    <row r="129" spans="4:4" x14ac:dyDescent="0.2">
      <c r="D129" s="187"/>
    </row>
    <row r="130" spans="4:4" x14ac:dyDescent="0.2">
      <c r="D130" s="187"/>
    </row>
    <row r="131" spans="4:4" x14ac:dyDescent="0.2">
      <c r="D131" s="187"/>
    </row>
    <row r="132" spans="4:4" x14ac:dyDescent="0.2">
      <c r="D132" s="187"/>
    </row>
    <row r="133" spans="4:4" x14ac:dyDescent="0.2">
      <c r="D133" s="187"/>
    </row>
    <row r="134" spans="4:4" x14ac:dyDescent="0.2">
      <c r="D134" s="187"/>
    </row>
    <row r="135" spans="4:4" x14ac:dyDescent="0.2">
      <c r="D135" s="187"/>
    </row>
    <row r="136" spans="4:4" x14ac:dyDescent="0.2">
      <c r="D136" s="187"/>
    </row>
    <row r="137" spans="4:4" x14ac:dyDescent="0.2">
      <c r="D137" s="187"/>
    </row>
    <row r="138" spans="4:4" x14ac:dyDescent="0.2">
      <c r="D138" s="187"/>
    </row>
    <row r="139" spans="4:4" x14ac:dyDescent="0.2">
      <c r="D139" s="187"/>
    </row>
    <row r="140" spans="4:4" x14ac:dyDescent="0.2">
      <c r="D140" s="187"/>
    </row>
    <row r="141" spans="4:4" x14ac:dyDescent="0.2">
      <c r="D141" s="187"/>
    </row>
    <row r="142" spans="4:4" x14ac:dyDescent="0.2">
      <c r="D142" s="187"/>
    </row>
    <row r="143" spans="4:4" x14ac:dyDescent="0.2">
      <c r="D143" s="187"/>
    </row>
    <row r="144" spans="4:4" x14ac:dyDescent="0.2">
      <c r="D144" s="187"/>
    </row>
    <row r="145" spans="4:4" x14ac:dyDescent="0.2">
      <c r="D145" s="187"/>
    </row>
    <row r="146" spans="4:4" x14ac:dyDescent="0.2">
      <c r="D146" s="187"/>
    </row>
    <row r="147" spans="4:4" x14ac:dyDescent="0.2">
      <c r="D147" s="187"/>
    </row>
    <row r="148" spans="4:4" x14ac:dyDescent="0.2">
      <c r="D148" s="187"/>
    </row>
    <row r="149" spans="4:4" x14ac:dyDescent="0.2">
      <c r="D149" s="187"/>
    </row>
    <row r="150" spans="4:4" x14ac:dyDescent="0.2">
      <c r="D150" s="187"/>
    </row>
    <row r="151" spans="4:4" x14ac:dyDescent="0.2">
      <c r="D151" s="187"/>
    </row>
    <row r="152" spans="4:4" x14ac:dyDescent="0.2">
      <c r="D152" s="187"/>
    </row>
    <row r="153" spans="4:4" x14ac:dyDescent="0.2">
      <c r="D153" s="187"/>
    </row>
    <row r="154" spans="4:4" x14ac:dyDescent="0.2">
      <c r="D154" s="187"/>
    </row>
    <row r="155" spans="4:4" x14ac:dyDescent="0.2">
      <c r="D155" s="187"/>
    </row>
    <row r="156" spans="4:4" x14ac:dyDescent="0.2">
      <c r="D156" s="187"/>
    </row>
    <row r="157" spans="4:4" x14ac:dyDescent="0.2">
      <c r="D157" s="187"/>
    </row>
    <row r="158" spans="4:4" x14ac:dyDescent="0.2">
      <c r="D158" s="187"/>
    </row>
    <row r="159" spans="4:4" x14ac:dyDescent="0.2">
      <c r="D159" s="187"/>
    </row>
    <row r="160" spans="4:4" x14ac:dyDescent="0.2">
      <c r="D160" s="187"/>
    </row>
    <row r="161" spans="4:4" x14ac:dyDescent="0.2">
      <c r="D161" s="187"/>
    </row>
    <row r="162" spans="4:4" x14ac:dyDescent="0.2">
      <c r="D162" s="187"/>
    </row>
    <row r="163" spans="4:4" x14ac:dyDescent="0.2">
      <c r="D163" s="187"/>
    </row>
    <row r="164" spans="4:4" x14ac:dyDescent="0.2">
      <c r="D164" s="187"/>
    </row>
    <row r="165" spans="4:4" x14ac:dyDescent="0.2">
      <c r="D165" s="187"/>
    </row>
    <row r="166" spans="4:4" x14ac:dyDescent="0.2">
      <c r="D166" s="187"/>
    </row>
    <row r="167" spans="4:4" x14ac:dyDescent="0.2">
      <c r="D167" s="187"/>
    </row>
    <row r="168" spans="4:4" x14ac:dyDescent="0.2">
      <c r="D168" s="187"/>
    </row>
    <row r="169" spans="4:4" x14ac:dyDescent="0.2">
      <c r="D169" s="187"/>
    </row>
    <row r="170" spans="4:4" x14ac:dyDescent="0.2">
      <c r="D170" s="187"/>
    </row>
    <row r="171" spans="4:4" x14ac:dyDescent="0.2">
      <c r="D171" s="187"/>
    </row>
    <row r="172" spans="4:4" x14ac:dyDescent="0.2">
      <c r="D172" s="187"/>
    </row>
    <row r="173" spans="4:4" x14ac:dyDescent="0.2">
      <c r="D173" s="187"/>
    </row>
    <row r="174" spans="4:4" x14ac:dyDescent="0.2">
      <c r="D174" s="187"/>
    </row>
    <row r="175" spans="4:4" x14ac:dyDescent="0.2">
      <c r="D175" s="187"/>
    </row>
    <row r="176" spans="4:4" x14ac:dyDescent="0.2">
      <c r="D176" s="187"/>
    </row>
    <row r="177" spans="4:4" x14ac:dyDescent="0.2">
      <c r="D177" s="187"/>
    </row>
    <row r="178" spans="4:4" x14ac:dyDescent="0.2">
      <c r="D178" s="187"/>
    </row>
    <row r="179" spans="4:4" x14ac:dyDescent="0.2">
      <c r="D179" s="187"/>
    </row>
    <row r="180" spans="4:4" x14ac:dyDescent="0.2">
      <c r="D180" s="187"/>
    </row>
    <row r="181" spans="4:4" x14ac:dyDescent="0.2">
      <c r="D181" s="187"/>
    </row>
    <row r="182" spans="4:4" x14ac:dyDescent="0.2">
      <c r="D182" s="187"/>
    </row>
    <row r="183" spans="4:4" x14ac:dyDescent="0.2">
      <c r="D183" s="187"/>
    </row>
    <row r="184" spans="4:4" x14ac:dyDescent="0.2">
      <c r="D184" s="187"/>
    </row>
    <row r="185" spans="4:4" x14ac:dyDescent="0.2">
      <c r="D185" s="187"/>
    </row>
    <row r="186" spans="4:4" x14ac:dyDescent="0.2">
      <c r="D186" s="187"/>
    </row>
    <row r="187" spans="4:4" x14ac:dyDescent="0.2">
      <c r="D187" s="187"/>
    </row>
    <row r="188" spans="4:4" x14ac:dyDescent="0.2">
      <c r="D188" s="187"/>
    </row>
    <row r="189" spans="4:4" x14ac:dyDescent="0.2">
      <c r="D189" s="187"/>
    </row>
    <row r="190" spans="4:4" x14ac:dyDescent="0.2">
      <c r="D190" s="187"/>
    </row>
    <row r="191" spans="4:4" x14ac:dyDescent="0.2">
      <c r="D191" s="187"/>
    </row>
    <row r="192" spans="4:4" x14ac:dyDescent="0.2">
      <c r="D192" s="187"/>
    </row>
    <row r="193" spans="4:4" x14ac:dyDescent="0.2">
      <c r="D193" s="187"/>
    </row>
    <row r="194" spans="4:4" x14ac:dyDescent="0.2">
      <c r="D194" s="187"/>
    </row>
    <row r="195" spans="4:4" x14ac:dyDescent="0.2">
      <c r="D195" s="187"/>
    </row>
    <row r="196" spans="4:4" x14ac:dyDescent="0.2">
      <c r="D196" s="187"/>
    </row>
    <row r="197" spans="4:4" x14ac:dyDescent="0.2">
      <c r="D197" s="187"/>
    </row>
    <row r="198" spans="4:4" x14ac:dyDescent="0.2">
      <c r="D198" s="187"/>
    </row>
    <row r="199" spans="4:4" x14ac:dyDescent="0.2">
      <c r="D199" s="187"/>
    </row>
    <row r="200" spans="4:4" x14ac:dyDescent="0.2">
      <c r="D200" s="187"/>
    </row>
    <row r="201" spans="4:4" x14ac:dyDescent="0.2">
      <c r="D201" s="187"/>
    </row>
    <row r="202" spans="4:4" x14ac:dyDescent="0.2">
      <c r="D202" s="187"/>
    </row>
    <row r="203" spans="4:4" x14ac:dyDescent="0.2">
      <c r="D203" s="187"/>
    </row>
    <row r="204" spans="4:4" x14ac:dyDescent="0.2">
      <c r="D204" s="187"/>
    </row>
    <row r="205" spans="4:4" x14ac:dyDescent="0.2">
      <c r="D205" s="187"/>
    </row>
    <row r="206" spans="4:4" x14ac:dyDescent="0.2">
      <c r="D206" s="187"/>
    </row>
    <row r="207" spans="4:4" x14ac:dyDescent="0.2">
      <c r="D207" s="187"/>
    </row>
    <row r="208" spans="4:4" x14ac:dyDescent="0.2">
      <c r="D208" s="187"/>
    </row>
    <row r="209" spans="4:4" x14ac:dyDescent="0.2">
      <c r="D209" s="187"/>
    </row>
    <row r="210" spans="4:4" x14ac:dyDescent="0.2">
      <c r="D210" s="187"/>
    </row>
    <row r="211" spans="4:4" x14ac:dyDescent="0.2">
      <c r="D211" s="187"/>
    </row>
    <row r="212" spans="4:4" x14ac:dyDescent="0.2">
      <c r="D212" s="187"/>
    </row>
    <row r="213" spans="4:4" x14ac:dyDescent="0.2">
      <c r="D213" s="187"/>
    </row>
    <row r="214" spans="4:4" x14ac:dyDescent="0.2">
      <c r="D214" s="187"/>
    </row>
    <row r="215" spans="4:4" x14ac:dyDescent="0.2">
      <c r="D215" s="187"/>
    </row>
    <row r="216" spans="4:4" x14ac:dyDescent="0.2">
      <c r="D216" s="187"/>
    </row>
    <row r="217" spans="4:4" x14ac:dyDescent="0.2">
      <c r="D217" s="187"/>
    </row>
    <row r="218" spans="4:4" x14ac:dyDescent="0.2">
      <c r="D218" s="187"/>
    </row>
    <row r="219" spans="4:4" x14ac:dyDescent="0.2">
      <c r="D219" s="187"/>
    </row>
    <row r="220" spans="4:4" x14ac:dyDescent="0.2">
      <c r="D220" s="187"/>
    </row>
    <row r="221" spans="4:4" x14ac:dyDescent="0.2">
      <c r="D221" s="187"/>
    </row>
    <row r="222" spans="4:4" x14ac:dyDescent="0.2">
      <c r="D222" s="187"/>
    </row>
    <row r="223" spans="4:4" x14ac:dyDescent="0.2">
      <c r="D223" s="187"/>
    </row>
    <row r="224" spans="4:4" x14ac:dyDescent="0.2">
      <c r="D224" s="187"/>
    </row>
    <row r="225" spans="4:4" x14ac:dyDescent="0.2">
      <c r="D225" s="187"/>
    </row>
    <row r="226" spans="4:4" x14ac:dyDescent="0.2">
      <c r="D226" s="187"/>
    </row>
    <row r="227" spans="4:4" x14ac:dyDescent="0.2">
      <c r="D227" s="187"/>
    </row>
    <row r="228" spans="4:4" x14ac:dyDescent="0.2">
      <c r="D228" s="187"/>
    </row>
    <row r="229" spans="4:4" x14ac:dyDescent="0.2">
      <c r="D229" s="187"/>
    </row>
    <row r="230" spans="4:4" x14ac:dyDescent="0.2">
      <c r="D230" s="187"/>
    </row>
    <row r="231" spans="4:4" x14ac:dyDescent="0.2">
      <c r="D231" s="187"/>
    </row>
    <row r="232" spans="4:4" x14ac:dyDescent="0.2">
      <c r="D232" s="187"/>
    </row>
    <row r="233" spans="4:4" x14ac:dyDescent="0.2">
      <c r="D233" s="187"/>
    </row>
    <row r="234" spans="4:4" x14ac:dyDescent="0.2">
      <c r="D234" s="187"/>
    </row>
    <row r="235" spans="4:4" x14ac:dyDescent="0.2">
      <c r="D235" s="187"/>
    </row>
    <row r="236" spans="4:4" x14ac:dyDescent="0.2">
      <c r="D236" s="187"/>
    </row>
    <row r="237" spans="4:4" x14ac:dyDescent="0.2">
      <c r="D237" s="187"/>
    </row>
    <row r="238" spans="4:4" x14ac:dyDescent="0.2">
      <c r="D238" s="187"/>
    </row>
    <row r="239" spans="4:4" x14ac:dyDescent="0.2">
      <c r="D239" s="187"/>
    </row>
    <row r="240" spans="4:4" x14ac:dyDescent="0.2">
      <c r="D240" s="187"/>
    </row>
    <row r="241" spans="4:4" x14ac:dyDescent="0.2">
      <c r="D241" s="187"/>
    </row>
    <row r="242" spans="4:4" x14ac:dyDescent="0.2">
      <c r="D242" s="187"/>
    </row>
    <row r="243" spans="4:4" x14ac:dyDescent="0.2">
      <c r="D243" s="187"/>
    </row>
    <row r="244" spans="4:4" x14ac:dyDescent="0.2">
      <c r="D244" s="187"/>
    </row>
    <row r="245" spans="4:4" x14ac:dyDescent="0.2">
      <c r="D245" s="187"/>
    </row>
    <row r="246" spans="4:4" x14ac:dyDescent="0.2">
      <c r="D246" s="187"/>
    </row>
    <row r="247" spans="4:4" x14ac:dyDescent="0.2">
      <c r="D247" s="187"/>
    </row>
    <row r="248" spans="4:4" x14ac:dyDescent="0.2">
      <c r="D248" s="187"/>
    </row>
    <row r="249" spans="4:4" x14ac:dyDescent="0.2">
      <c r="D249" s="187"/>
    </row>
    <row r="250" spans="4:4" x14ac:dyDescent="0.2">
      <c r="D250" s="187"/>
    </row>
    <row r="251" spans="4:4" x14ac:dyDescent="0.2">
      <c r="D251" s="187"/>
    </row>
    <row r="252" spans="4:4" x14ac:dyDescent="0.2">
      <c r="D252" s="187"/>
    </row>
    <row r="253" spans="4:4" x14ac:dyDescent="0.2">
      <c r="D253" s="187"/>
    </row>
    <row r="254" spans="4:4" x14ac:dyDescent="0.2">
      <c r="D254" s="187"/>
    </row>
    <row r="255" spans="4:4" x14ac:dyDescent="0.2">
      <c r="D255" s="187"/>
    </row>
    <row r="256" spans="4:4" x14ac:dyDescent="0.2">
      <c r="D256" s="187"/>
    </row>
    <row r="257" spans="4:4" x14ac:dyDescent="0.2">
      <c r="D257" s="187"/>
    </row>
    <row r="258" spans="4:4" x14ac:dyDescent="0.2">
      <c r="D258" s="187"/>
    </row>
    <row r="259" spans="4:4" x14ac:dyDescent="0.2">
      <c r="D259" s="187"/>
    </row>
    <row r="260" spans="4:4" x14ac:dyDescent="0.2">
      <c r="D260" s="187"/>
    </row>
    <row r="261" spans="4:4" x14ac:dyDescent="0.2">
      <c r="D261" s="187"/>
    </row>
    <row r="262" spans="4:4" x14ac:dyDescent="0.2">
      <c r="D262" s="187"/>
    </row>
    <row r="263" spans="4:4" x14ac:dyDescent="0.2">
      <c r="D263" s="187"/>
    </row>
    <row r="264" spans="4:4" x14ac:dyDescent="0.2">
      <c r="D264" s="187"/>
    </row>
    <row r="265" spans="4:4" x14ac:dyDescent="0.2">
      <c r="D265" s="187"/>
    </row>
    <row r="266" spans="4:4" x14ac:dyDescent="0.2">
      <c r="D266" s="187"/>
    </row>
    <row r="267" spans="4:4" x14ac:dyDescent="0.2">
      <c r="D267" s="187"/>
    </row>
    <row r="268" spans="4:4" x14ac:dyDescent="0.2">
      <c r="D268" s="187"/>
    </row>
    <row r="269" spans="4:4" x14ac:dyDescent="0.2">
      <c r="D269" s="187"/>
    </row>
    <row r="270" spans="4:4" x14ac:dyDescent="0.2">
      <c r="D270" s="187"/>
    </row>
    <row r="271" spans="4:4" x14ac:dyDescent="0.2">
      <c r="D271" s="187"/>
    </row>
    <row r="272" spans="4:4" x14ac:dyDescent="0.2">
      <c r="D272" s="187"/>
    </row>
    <row r="273" spans="4:4" x14ac:dyDescent="0.2">
      <c r="D273" s="187"/>
    </row>
    <row r="274" spans="4:4" x14ac:dyDescent="0.2">
      <c r="D274" s="187"/>
    </row>
    <row r="275" spans="4:4" x14ac:dyDescent="0.2">
      <c r="D275" s="187"/>
    </row>
    <row r="276" spans="4:4" x14ac:dyDescent="0.2">
      <c r="D276" s="187"/>
    </row>
    <row r="277" spans="4:4" x14ac:dyDescent="0.2">
      <c r="D277" s="187"/>
    </row>
    <row r="278" spans="4:4" x14ac:dyDescent="0.2">
      <c r="D278" s="187"/>
    </row>
    <row r="279" spans="4:4" x14ac:dyDescent="0.2">
      <c r="D279" s="187"/>
    </row>
    <row r="280" spans="4:4" x14ac:dyDescent="0.2">
      <c r="D280" s="187"/>
    </row>
    <row r="281" spans="4:4" x14ac:dyDescent="0.2">
      <c r="D281" s="187"/>
    </row>
    <row r="282" spans="4:4" x14ac:dyDescent="0.2">
      <c r="D282" s="187"/>
    </row>
    <row r="283" spans="4:4" x14ac:dyDescent="0.2">
      <c r="D283" s="187"/>
    </row>
    <row r="284" spans="4:4" x14ac:dyDescent="0.2">
      <c r="D284" s="187"/>
    </row>
    <row r="285" spans="4:4" x14ac:dyDescent="0.2">
      <c r="D285" s="187"/>
    </row>
    <row r="286" spans="4:4" x14ac:dyDescent="0.2">
      <c r="D286" s="187"/>
    </row>
    <row r="287" spans="4:4" x14ac:dyDescent="0.2">
      <c r="D287" s="187"/>
    </row>
    <row r="288" spans="4:4" x14ac:dyDescent="0.2">
      <c r="D288" s="187"/>
    </row>
    <row r="289" spans="4:4" x14ac:dyDescent="0.2">
      <c r="D289" s="187"/>
    </row>
    <row r="290" spans="4:4" x14ac:dyDescent="0.2">
      <c r="D290" s="187"/>
    </row>
    <row r="291" spans="4:4" x14ac:dyDescent="0.2">
      <c r="D291" s="187"/>
    </row>
    <row r="292" spans="4:4" x14ac:dyDescent="0.2">
      <c r="D292" s="187"/>
    </row>
    <row r="293" spans="4:4" x14ac:dyDescent="0.2">
      <c r="D293" s="187"/>
    </row>
    <row r="294" spans="4:4" x14ac:dyDescent="0.2">
      <c r="D294" s="187"/>
    </row>
    <row r="295" spans="4:4" x14ac:dyDescent="0.2">
      <c r="D295" s="187"/>
    </row>
    <row r="296" spans="4:4" x14ac:dyDescent="0.2">
      <c r="D296" s="187"/>
    </row>
    <row r="297" spans="4:4" x14ac:dyDescent="0.2">
      <c r="D297" s="187"/>
    </row>
    <row r="298" spans="4:4" x14ac:dyDescent="0.2">
      <c r="D298" s="187"/>
    </row>
    <row r="299" spans="4:4" x14ac:dyDescent="0.2">
      <c r="D299" s="187"/>
    </row>
    <row r="300" spans="4:4" x14ac:dyDescent="0.2">
      <c r="D300" s="187"/>
    </row>
    <row r="301" spans="4:4" x14ac:dyDescent="0.2">
      <c r="D301" s="187"/>
    </row>
    <row r="302" spans="4:4" x14ac:dyDescent="0.2">
      <c r="D302" s="187"/>
    </row>
    <row r="303" spans="4:4" x14ac:dyDescent="0.2">
      <c r="D303" s="187"/>
    </row>
    <row r="304" spans="4:4" x14ac:dyDescent="0.2">
      <c r="D304" s="187"/>
    </row>
    <row r="305" spans="4:4" x14ac:dyDescent="0.2">
      <c r="D305" s="187"/>
    </row>
    <row r="306" spans="4:4" x14ac:dyDescent="0.2">
      <c r="D306" s="187"/>
    </row>
    <row r="307" spans="4:4" x14ac:dyDescent="0.2">
      <c r="D307" s="187"/>
    </row>
    <row r="308" spans="4:4" x14ac:dyDescent="0.2">
      <c r="D308" s="187"/>
    </row>
    <row r="309" spans="4:4" x14ac:dyDescent="0.2">
      <c r="D309" s="187"/>
    </row>
    <row r="310" spans="4:4" x14ac:dyDescent="0.2">
      <c r="D310" s="187"/>
    </row>
    <row r="311" spans="4:4" x14ac:dyDescent="0.2">
      <c r="D311" s="187"/>
    </row>
    <row r="312" spans="4:4" x14ac:dyDescent="0.2">
      <c r="D312" s="187"/>
    </row>
    <row r="313" spans="4:4" x14ac:dyDescent="0.2">
      <c r="D313" s="187"/>
    </row>
    <row r="314" spans="4:4" x14ac:dyDescent="0.2">
      <c r="D314" s="187"/>
    </row>
    <row r="315" spans="4:4" x14ac:dyDescent="0.2">
      <c r="D315" s="187"/>
    </row>
    <row r="316" spans="4:4" x14ac:dyDescent="0.2">
      <c r="D316" s="187"/>
    </row>
    <row r="317" spans="4:4" x14ac:dyDescent="0.2">
      <c r="D317" s="187"/>
    </row>
    <row r="318" spans="4:4" x14ac:dyDescent="0.2">
      <c r="D318" s="187"/>
    </row>
    <row r="319" spans="4:4" x14ac:dyDescent="0.2">
      <c r="D319" s="187"/>
    </row>
    <row r="320" spans="4:4" x14ac:dyDescent="0.2">
      <c r="D320" s="187"/>
    </row>
    <row r="321" spans="4:4" x14ac:dyDescent="0.2">
      <c r="D321" s="187"/>
    </row>
    <row r="322" spans="4:4" x14ac:dyDescent="0.2">
      <c r="D322" s="187"/>
    </row>
    <row r="323" spans="4:4" x14ac:dyDescent="0.2">
      <c r="D323" s="187"/>
    </row>
    <row r="324" spans="4:4" x14ac:dyDescent="0.2">
      <c r="D324" s="187"/>
    </row>
    <row r="325" spans="4:4" x14ac:dyDescent="0.2">
      <c r="D325" s="187"/>
    </row>
    <row r="326" spans="4:4" x14ac:dyDescent="0.2">
      <c r="D326" s="187"/>
    </row>
    <row r="327" spans="4:4" x14ac:dyDescent="0.2">
      <c r="D327" s="187"/>
    </row>
    <row r="328" spans="4:4" x14ac:dyDescent="0.2">
      <c r="D328" s="187"/>
    </row>
    <row r="329" spans="4:4" x14ac:dyDescent="0.2">
      <c r="D329" s="187"/>
    </row>
    <row r="330" spans="4:4" x14ac:dyDescent="0.2">
      <c r="D330" s="187"/>
    </row>
    <row r="331" spans="4:4" x14ac:dyDescent="0.2">
      <c r="D331" s="187"/>
    </row>
    <row r="332" spans="4:4" x14ac:dyDescent="0.2">
      <c r="D332" s="187"/>
    </row>
    <row r="333" spans="4:4" x14ac:dyDescent="0.2">
      <c r="D333" s="187"/>
    </row>
    <row r="334" spans="4:4" x14ac:dyDescent="0.2">
      <c r="D334" s="187"/>
    </row>
    <row r="335" spans="4:4" x14ac:dyDescent="0.2">
      <c r="D335" s="187"/>
    </row>
    <row r="336" spans="4:4" x14ac:dyDescent="0.2">
      <c r="D336" s="187"/>
    </row>
    <row r="337" spans="4:4" x14ac:dyDescent="0.2">
      <c r="D337" s="187"/>
    </row>
    <row r="338" spans="4:4" x14ac:dyDescent="0.2">
      <c r="D338" s="187"/>
    </row>
    <row r="339" spans="4:4" x14ac:dyDescent="0.2">
      <c r="D339" s="187"/>
    </row>
    <row r="340" spans="4:4" x14ac:dyDescent="0.2">
      <c r="D340" s="187"/>
    </row>
    <row r="341" spans="4:4" x14ac:dyDescent="0.2">
      <c r="D341" s="187"/>
    </row>
    <row r="342" spans="4:4" x14ac:dyDescent="0.2">
      <c r="D342" s="187"/>
    </row>
    <row r="343" spans="4:4" x14ac:dyDescent="0.2">
      <c r="D343" s="187"/>
    </row>
    <row r="344" spans="4:4" x14ac:dyDescent="0.2">
      <c r="D344" s="187"/>
    </row>
    <row r="345" spans="4:4" x14ac:dyDescent="0.2">
      <c r="D345" s="187"/>
    </row>
    <row r="346" spans="4:4" x14ac:dyDescent="0.2">
      <c r="D346" s="187"/>
    </row>
    <row r="347" spans="4:4" x14ac:dyDescent="0.2">
      <c r="D347" s="187"/>
    </row>
    <row r="348" spans="4:4" x14ac:dyDescent="0.2">
      <c r="D348" s="187"/>
    </row>
    <row r="349" spans="4:4" x14ac:dyDescent="0.2">
      <c r="D349" s="187"/>
    </row>
    <row r="350" spans="4:4" x14ac:dyDescent="0.2">
      <c r="D350" s="187"/>
    </row>
    <row r="351" spans="4:4" x14ac:dyDescent="0.2">
      <c r="D351" s="187"/>
    </row>
    <row r="352" spans="4:4" x14ac:dyDescent="0.2">
      <c r="D352" s="187"/>
    </row>
    <row r="353" spans="4:4" x14ac:dyDescent="0.2">
      <c r="D353" s="187"/>
    </row>
    <row r="354" spans="4:4" x14ac:dyDescent="0.2">
      <c r="D354" s="187"/>
    </row>
    <row r="355" spans="4:4" x14ac:dyDescent="0.2">
      <c r="D355" s="187"/>
    </row>
    <row r="356" spans="4:4" x14ac:dyDescent="0.2">
      <c r="D356" s="187"/>
    </row>
    <row r="357" spans="4:4" x14ac:dyDescent="0.2">
      <c r="D357" s="187"/>
    </row>
    <row r="358" spans="4:4" x14ac:dyDescent="0.2">
      <c r="D358" s="187"/>
    </row>
    <row r="359" spans="4:4" x14ac:dyDescent="0.2">
      <c r="D359" s="187"/>
    </row>
    <row r="360" spans="4:4" x14ac:dyDescent="0.2">
      <c r="D360" s="187"/>
    </row>
    <row r="361" spans="4:4" x14ac:dyDescent="0.2">
      <c r="D361" s="187"/>
    </row>
    <row r="362" spans="4:4" x14ac:dyDescent="0.2">
      <c r="D362" s="187"/>
    </row>
    <row r="363" spans="4:4" x14ac:dyDescent="0.2">
      <c r="D363" s="187"/>
    </row>
    <row r="364" spans="4:4" x14ac:dyDescent="0.2">
      <c r="D364" s="187"/>
    </row>
    <row r="365" spans="4:4" x14ac:dyDescent="0.2">
      <c r="D365" s="187"/>
    </row>
    <row r="366" spans="4:4" x14ac:dyDescent="0.2">
      <c r="D366" s="187"/>
    </row>
    <row r="367" spans="4:4" x14ac:dyDescent="0.2">
      <c r="D367" s="187"/>
    </row>
    <row r="368" spans="4:4" x14ac:dyDescent="0.2">
      <c r="D368" s="187"/>
    </row>
    <row r="369" spans="4:4" x14ac:dyDescent="0.2">
      <c r="D369" s="187"/>
    </row>
    <row r="370" spans="4:4" x14ac:dyDescent="0.2">
      <c r="D370" s="187"/>
    </row>
    <row r="371" spans="4:4" x14ac:dyDescent="0.2">
      <c r="D371" s="187"/>
    </row>
    <row r="372" spans="4:4" x14ac:dyDescent="0.2">
      <c r="D372" s="187"/>
    </row>
    <row r="373" spans="4:4" x14ac:dyDescent="0.2">
      <c r="D373" s="187"/>
    </row>
    <row r="374" spans="4:4" x14ac:dyDescent="0.2">
      <c r="D374" s="187"/>
    </row>
    <row r="375" spans="4:4" x14ac:dyDescent="0.2">
      <c r="D375" s="187"/>
    </row>
    <row r="376" spans="4:4" x14ac:dyDescent="0.2">
      <c r="D376" s="187"/>
    </row>
    <row r="377" spans="4:4" x14ac:dyDescent="0.2">
      <c r="D377" s="187"/>
    </row>
    <row r="378" spans="4:4" x14ac:dyDescent="0.2">
      <c r="D378" s="187"/>
    </row>
    <row r="379" spans="4:4" x14ac:dyDescent="0.2">
      <c r="D379" s="187"/>
    </row>
    <row r="380" spans="4:4" x14ac:dyDescent="0.2">
      <c r="D380" s="187"/>
    </row>
    <row r="381" spans="4:4" x14ac:dyDescent="0.2">
      <c r="D381" s="187"/>
    </row>
    <row r="382" spans="4:4" x14ac:dyDescent="0.2">
      <c r="D382" s="187"/>
    </row>
    <row r="383" spans="4:4" x14ac:dyDescent="0.2">
      <c r="D383" s="187"/>
    </row>
    <row r="384" spans="4:4" x14ac:dyDescent="0.2">
      <c r="D384" s="187"/>
    </row>
    <row r="385" spans="4:4" x14ac:dyDescent="0.2">
      <c r="D385" s="187"/>
    </row>
    <row r="386" spans="4:4" x14ac:dyDescent="0.2">
      <c r="D386" s="187"/>
    </row>
    <row r="387" spans="4:4" x14ac:dyDescent="0.2">
      <c r="D387" s="187"/>
    </row>
    <row r="388" spans="4:4" x14ac:dyDescent="0.2">
      <c r="D388" s="187"/>
    </row>
    <row r="389" spans="4:4" x14ac:dyDescent="0.2">
      <c r="D389" s="187"/>
    </row>
    <row r="390" spans="4:4" x14ac:dyDescent="0.2">
      <c r="D390" s="187"/>
    </row>
    <row r="391" spans="4:4" x14ac:dyDescent="0.2">
      <c r="D391" s="187"/>
    </row>
    <row r="392" spans="4:4" x14ac:dyDescent="0.2">
      <c r="D392" s="187"/>
    </row>
    <row r="393" spans="4:4" x14ac:dyDescent="0.2">
      <c r="D393" s="187"/>
    </row>
    <row r="394" spans="4:4" x14ac:dyDescent="0.2">
      <c r="D394" s="187"/>
    </row>
    <row r="395" spans="4:4" x14ac:dyDescent="0.2">
      <c r="D395" s="187"/>
    </row>
    <row r="396" spans="4:4" x14ac:dyDescent="0.2">
      <c r="D396" s="187"/>
    </row>
    <row r="397" spans="4:4" x14ac:dyDescent="0.2">
      <c r="D397" s="187"/>
    </row>
    <row r="398" spans="4:4" x14ac:dyDescent="0.2">
      <c r="D398" s="187"/>
    </row>
    <row r="399" spans="4:4" x14ac:dyDescent="0.2">
      <c r="D399" s="187"/>
    </row>
    <row r="400" spans="4:4" x14ac:dyDescent="0.2">
      <c r="D400" s="187"/>
    </row>
    <row r="401" spans="4:4" x14ac:dyDescent="0.2">
      <c r="D401" s="187"/>
    </row>
    <row r="402" spans="4:4" x14ac:dyDescent="0.2">
      <c r="D402" s="187"/>
    </row>
    <row r="403" spans="4:4" x14ac:dyDescent="0.2">
      <c r="D403" s="187"/>
    </row>
    <row r="404" spans="4:4" x14ac:dyDescent="0.2">
      <c r="D404" s="187"/>
    </row>
    <row r="405" spans="4:4" x14ac:dyDescent="0.2">
      <c r="D405" s="187"/>
    </row>
    <row r="406" spans="4:4" x14ac:dyDescent="0.2">
      <c r="D406" s="187"/>
    </row>
    <row r="407" spans="4:4" x14ac:dyDescent="0.2">
      <c r="D407" s="187"/>
    </row>
    <row r="408" spans="4:4" x14ac:dyDescent="0.2">
      <c r="D408" s="187"/>
    </row>
    <row r="409" spans="4:4" x14ac:dyDescent="0.2">
      <c r="D409" s="187"/>
    </row>
    <row r="410" spans="4:4" x14ac:dyDescent="0.2">
      <c r="D410" s="187"/>
    </row>
    <row r="411" spans="4:4" x14ac:dyDescent="0.2">
      <c r="D411" s="187"/>
    </row>
    <row r="412" spans="4:4" x14ac:dyDescent="0.2">
      <c r="D412" s="187"/>
    </row>
    <row r="413" spans="4:4" x14ac:dyDescent="0.2">
      <c r="D413" s="187"/>
    </row>
    <row r="414" spans="4:4" x14ac:dyDescent="0.2">
      <c r="D414" s="187"/>
    </row>
    <row r="415" spans="4:4" x14ac:dyDescent="0.2">
      <c r="D415" s="187"/>
    </row>
    <row r="416" spans="4:4" x14ac:dyDescent="0.2">
      <c r="D416" s="187"/>
    </row>
    <row r="417" spans="4:4" x14ac:dyDescent="0.2">
      <c r="D417" s="187"/>
    </row>
    <row r="418" spans="4:4" x14ac:dyDescent="0.2">
      <c r="D418" s="187"/>
    </row>
    <row r="419" spans="4:4" x14ac:dyDescent="0.2">
      <c r="D419" s="187"/>
    </row>
    <row r="420" spans="4:4" x14ac:dyDescent="0.2">
      <c r="D420" s="187"/>
    </row>
    <row r="421" spans="4:4" x14ac:dyDescent="0.2">
      <c r="D421" s="187"/>
    </row>
    <row r="422" spans="4:4" x14ac:dyDescent="0.2">
      <c r="D422" s="187"/>
    </row>
    <row r="423" spans="4:4" x14ac:dyDescent="0.2">
      <c r="D423" s="187"/>
    </row>
    <row r="424" spans="4:4" x14ac:dyDescent="0.2">
      <c r="D424" s="187"/>
    </row>
    <row r="425" spans="4:4" x14ac:dyDescent="0.2">
      <c r="D425" s="187"/>
    </row>
    <row r="426" spans="4:4" x14ac:dyDescent="0.2">
      <c r="D426" s="187"/>
    </row>
    <row r="427" spans="4:4" x14ac:dyDescent="0.2">
      <c r="D427" s="187"/>
    </row>
    <row r="428" spans="4:4" x14ac:dyDescent="0.2">
      <c r="D428" s="187"/>
    </row>
    <row r="429" spans="4:4" x14ac:dyDescent="0.2">
      <c r="D429" s="187"/>
    </row>
    <row r="430" spans="4:4" x14ac:dyDescent="0.2">
      <c r="D430" s="187"/>
    </row>
    <row r="431" spans="4:4" x14ac:dyDescent="0.2">
      <c r="D431" s="187"/>
    </row>
    <row r="432" spans="4:4" x14ac:dyDescent="0.2">
      <c r="D432" s="187"/>
    </row>
    <row r="433" spans="4:4" x14ac:dyDescent="0.2">
      <c r="D433" s="187"/>
    </row>
    <row r="434" spans="4:4" x14ac:dyDescent="0.2">
      <c r="D434" s="187"/>
    </row>
    <row r="435" spans="4:4" x14ac:dyDescent="0.2">
      <c r="D435" s="187"/>
    </row>
    <row r="436" spans="4:4" x14ac:dyDescent="0.2">
      <c r="D436" s="187"/>
    </row>
    <row r="437" spans="4:4" x14ac:dyDescent="0.2">
      <c r="D437" s="187"/>
    </row>
    <row r="438" spans="4:4" x14ac:dyDescent="0.2">
      <c r="D438" s="187"/>
    </row>
    <row r="439" spans="4:4" x14ac:dyDescent="0.2">
      <c r="D439" s="187"/>
    </row>
    <row r="440" spans="4:4" x14ac:dyDescent="0.2">
      <c r="D440" s="187"/>
    </row>
    <row r="441" spans="4:4" x14ac:dyDescent="0.2">
      <c r="D441" s="187"/>
    </row>
    <row r="442" spans="4:4" x14ac:dyDescent="0.2">
      <c r="D442" s="187"/>
    </row>
    <row r="443" spans="4:4" x14ac:dyDescent="0.2">
      <c r="D443" s="187"/>
    </row>
    <row r="444" spans="4:4" x14ac:dyDescent="0.2">
      <c r="D444" s="187"/>
    </row>
    <row r="445" spans="4:4" x14ac:dyDescent="0.2">
      <c r="D445" s="187"/>
    </row>
    <row r="446" spans="4:4" x14ac:dyDescent="0.2">
      <c r="D446" s="187"/>
    </row>
    <row r="447" spans="4:4" x14ac:dyDescent="0.2">
      <c r="D447" s="187"/>
    </row>
    <row r="448" spans="4:4" x14ac:dyDescent="0.2">
      <c r="D448" s="187"/>
    </row>
    <row r="449" spans="4:4" x14ac:dyDescent="0.2">
      <c r="D449" s="187"/>
    </row>
    <row r="450" spans="4:4" x14ac:dyDescent="0.2">
      <c r="D450" s="187"/>
    </row>
    <row r="451" spans="4:4" x14ac:dyDescent="0.2">
      <c r="D451" s="187"/>
    </row>
    <row r="452" spans="4:4" x14ac:dyDescent="0.2">
      <c r="D452" s="187"/>
    </row>
    <row r="453" spans="4:4" x14ac:dyDescent="0.2">
      <c r="D453" s="187"/>
    </row>
    <row r="454" spans="4:4" x14ac:dyDescent="0.2">
      <c r="D454" s="187"/>
    </row>
    <row r="455" spans="4:4" x14ac:dyDescent="0.2">
      <c r="D455" s="187"/>
    </row>
    <row r="456" spans="4:4" x14ac:dyDescent="0.2">
      <c r="D456" s="187"/>
    </row>
    <row r="457" spans="4:4" x14ac:dyDescent="0.2">
      <c r="D457" s="187"/>
    </row>
    <row r="458" spans="4:4" x14ac:dyDescent="0.2">
      <c r="D458" s="187"/>
    </row>
    <row r="459" spans="4:4" x14ac:dyDescent="0.2">
      <c r="D459" s="187"/>
    </row>
    <row r="460" spans="4:4" x14ac:dyDescent="0.2">
      <c r="D460" s="187"/>
    </row>
    <row r="461" spans="4:4" x14ac:dyDescent="0.2">
      <c r="D461" s="187"/>
    </row>
    <row r="462" spans="4:4" x14ac:dyDescent="0.2">
      <c r="D462" s="187"/>
    </row>
    <row r="463" spans="4:4" x14ac:dyDescent="0.2">
      <c r="D463" s="187"/>
    </row>
    <row r="464" spans="4:4" x14ac:dyDescent="0.2">
      <c r="D464" s="187"/>
    </row>
    <row r="465" spans="4:4" x14ac:dyDescent="0.2">
      <c r="D465" s="187"/>
    </row>
    <row r="466" spans="4:4" x14ac:dyDescent="0.2">
      <c r="D466" s="187"/>
    </row>
    <row r="467" spans="4:4" x14ac:dyDescent="0.2">
      <c r="D467" s="187"/>
    </row>
    <row r="468" spans="4:4" x14ac:dyDescent="0.2">
      <c r="D468" s="187"/>
    </row>
    <row r="469" spans="4:4" x14ac:dyDescent="0.2">
      <c r="D469" s="187"/>
    </row>
    <row r="470" spans="4:4" x14ac:dyDescent="0.2">
      <c r="D470" s="187"/>
    </row>
    <row r="471" spans="4:4" x14ac:dyDescent="0.2">
      <c r="D471" s="187"/>
    </row>
    <row r="472" spans="4:4" x14ac:dyDescent="0.2">
      <c r="D472" s="187"/>
    </row>
    <row r="473" spans="4:4" x14ac:dyDescent="0.2">
      <c r="D473" s="187"/>
    </row>
    <row r="474" spans="4:4" x14ac:dyDescent="0.2">
      <c r="D474" s="187"/>
    </row>
    <row r="475" spans="4:4" x14ac:dyDescent="0.2">
      <c r="D475" s="187"/>
    </row>
    <row r="476" spans="4:4" x14ac:dyDescent="0.2">
      <c r="D476" s="187"/>
    </row>
    <row r="477" spans="4:4" x14ac:dyDescent="0.2">
      <c r="D477" s="187"/>
    </row>
    <row r="478" spans="4:4" x14ac:dyDescent="0.2">
      <c r="D478" s="187"/>
    </row>
    <row r="479" spans="4:4" x14ac:dyDescent="0.2">
      <c r="D479" s="187"/>
    </row>
    <row r="480" spans="4:4" x14ac:dyDescent="0.2">
      <c r="D480" s="187"/>
    </row>
    <row r="481" spans="4:4" x14ac:dyDescent="0.2">
      <c r="D481" s="187"/>
    </row>
    <row r="482" spans="4:4" x14ac:dyDescent="0.2">
      <c r="D482" s="187"/>
    </row>
    <row r="483" spans="4:4" x14ac:dyDescent="0.2">
      <c r="D483" s="187"/>
    </row>
    <row r="484" spans="4:4" x14ac:dyDescent="0.2">
      <c r="D484" s="187"/>
    </row>
    <row r="485" spans="4:4" x14ac:dyDescent="0.2">
      <c r="D485" s="187"/>
    </row>
    <row r="486" spans="4:4" x14ac:dyDescent="0.2">
      <c r="D486" s="187"/>
    </row>
    <row r="487" spans="4:4" x14ac:dyDescent="0.2">
      <c r="D487" s="187"/>
    </row>
    <row r="488" spans="4:4" x14ac:dyDescent="0.2">
      <c r="D488" s="187"/>
    </row>
    <row r="489" spans="4:4" x14ac:dyDescent="0.2">
      <c r="D489" s="187"/>
    </row>
    <row r="490" spans="4:4" x14ac:dyDescent="0.2">
      <c r="D490" s="187"/>
    </row>
    <row r="491" spans="4:4" x14ac:dyDescent="0.2">
      <c r="D491" s="187"/>
    </row>
    <row r="492" spans="4:4" x14ac:dyDescent="0.2">
      <c r="D492" s="187"/>
    </row>
    <row r="493" spans="4:4" x14ac:dyDescent="0.2">
      <c r="D493" s="187"/>
    </row>
    <row r="494" spans="4:4" x14ac:dyDescent="0.2">
      <c r="D494" s="187"/>
    </row>
    <row r="495" spans="4:4" x14ac:dyDescent="0.2">
      <c r="D495" s="187"/>
    </row>
    <row r="496" spans="4:4" x14ac:dyDescent="0.2">
      <c r="D496" s="187"/>
    </row>
    <row r="497" spans="4:4" x14ac:dyDescent="0.2">
      <c r="D497" s="187"/>
    </row>
    <row r="498" spans="4:4" x14ac:dyDescent="0.2">
      <c r="D498" s="187"/>
    </row>
    <row r="499" spans="4:4" x14ac:dyDescent="0.2">
      <c r="D499" s="187"/>
    </row>
    <row r="500" spans="4:4" x14ac:dyDescent="0.2">
      <c r="D500" s="187"/>
    </row>
    <row r="501" spans="4:4" x14ac:dyDescent="0.2">
      <c r="D501" s="187"/>
    </row>
    <row r="502" spans="4:4" x14ac:dyDescent="0.2">
      <c r="D502" s="187"/>
    </row>
    <row r="503" spans="4:4" x14ac:dyDescent="0.2">
      <c r="D503" s="187"/>
    </row>
    <row r="504" spans="4:4" x14ac:dyDescent="0.2">
      <c r="D504" s="187"/>
    </row>
    <row r="505" spans="4:4" x14ac:dyDescent="0.2">
      <c r="D505" s="187"/>
    </row>
    <row r="506" spans="4:4" x14ac:dyDescent="0.2">
      <c r="D506" s="187"/>
    </row>
    <row r="507" spans="4:4" x14ac:dyDescent="0.2">
      <c r="D507" s="187"/>
    </row>
    <row r="508" spans="4:4" x14ac:dyDescent="0.2">
      <c r="D508" s="187"/>
    </row>
    <row r="509" spans="4:4" x14ac:dyDescent="0.2">
      <c r="D509" s="187"/>
    </row>
    <row r="510" spans="4:4" x14ac:dyDescent="0.2">
      <c r="D510" s="187"/>
    </row>
    <row r="511" spans="4:4" x14ac:dyDescent="0.2">
      <c r="D511" s="187"/>
    </row>
    <row r="512" spans="4:4" x14ac:dyDescent="0.2">
      <c r="D512" s="187"/>
    </row>
    <row r="513" spans="4:4" x14ac:dyDescent="0.2">
      <c r="D513" s="187"/>
    </row>
    <row r="514" spans="4:4" x14ac:dyDescent="0.2">
      <c r="D514" s="187"/>
    </row>
    <row r="515" spans="4:4" x14ac:dyDescent="0.2">
      <c r="D515" s="187"/>
    </row>
    <row r="516" spans="4:4" x14ac:dyDescent="0.2">
      <c r="D516" s="187"/>
    </row>
    <row r="517" spans="4:4" x14ac:dyDescent="0.2">
      <c r="D517" s="187"/>
    </row>
    <row r="518" spans="4:4" x14ac:dyDescent="0.2">
      <c r="D518" s="187"/>
    </row>
    <row r="519" spans="4:4" x14ac:dyDescent="0.2">
      <c r="D519" s="187"/>
    </row>
    <row r="520" spans="4:4" x14ac:dyDescent="0.2">
      <c r="D520" s="187"/>
    </row>
    <row r="521" spans="4:4" x14ac:dyDescent="0.2">
      <c r="D521" s="187"/>
    </row>
    <row r="522" spans="4:4" x14ac:dyDescent="0.2">
      <c r="D522" s="187"/>
    </row>
    <row r="523" spans="4:4" x14ac:dyDescent="0.2">
      <c r="D523" s="187"/>
    </row>
    <row r="524" spans="4:4" x14ac:dyDescent="0.2">
      <c r="D524" s="187"/>
    </row>
    <row r="525" spans="4:4" x14ac:dyDescent="0.2">
      <c r="D525" s="187"/>
    </row>
    <row r="526" spans="4:4" x14ac:dyDescent="0.2">
      <c r="D526" s="187"/>
    </row>
    <row r="527" spans="4:4" x14ac:dyDescent="0.2">
      <c r="D527" s="187"/>
    </row>
    <row r="528" spans="4:4" x14ac:dyDescent="0.2">
      <c r="D528" s="187"/>
    </row>
    <row r="529" spans="4:4" x14ac:dyDescent="0.2">
      <c r="D529" s="187"/>
    </row>
    <row r="530" spans="4:4" x14ac:dyDescent="0.2">
      <c r="D530" s="187"/>
    </row>
    <row r="531" spans="4:4" x14ac:dyDescent="0.2">
      <c r="D531" s="187"/>
    </row>
    <row r="532" spans="4:4" x14ac:dyDescent="0.2">
      <c r="D532" s="187"/>
    </row>
    <row r="533" spans="4:4" x14ac:dyDescent="0.2">
      <c r="D533" s="187"/>
    </row>
    <row r="534" spans="4:4" x14ac:dyDescent="0.2">
      <c r="D534" s="187"/>
    </row>
    <row r="535" spans="4:4" x14ac:dyDescent="0.2">
      <c r="D535" s="187"/>
    </row>
    <row r="536" spans="4:4" x14ac:dyDescent="0.2">
      <c r="D536" s="187"/>
    </row>
    <row r="537" spans="4:4" x14ac:dyDescent="0.2">
      <c r="D537" s="187"/>
    </row>
    <row r="538" spans="4:4" x14ac:dyDescent="0.2">
      <c r="D538" s="187"/>
    </row>
    <row r="539" spans="4:4" x14ac:dyDescent="0.2">
      <c r="D539" s="187"/>
    </row>
    <row r="540" spans="4:4" x14ac:dyDescent="0.2">
      <c r="D540" s="187"/>
    </row>
    <row r="541" spans="4:4" x14ac:dyDescent="0.2">
      <c r="D541" s="187"/>
    </row>
    <row r="542" spans="4:4" x14ac:dyDescent="0.2">
      <c r="D542" s="187"/>
    </row>
    <row r="543" spans="4:4" x14ac:dyDescent="0.2">
      <c r="D543" s="187"/>
    </row>
    <row r="544" spans="4:4" x14ac:dyDescent="0.2">
      <c r="D544" s="187"/>
    </row>
    <row r="545" spans="4:4" x14ac:dyDescent="0.2">
      <c r="D545" s="187"/>
    </row>
    <row r="546" spans="4:4" x14ac:dyDescent="0.2">
      <c r="D546" s="187"/>
    </row>
    <row r="547" spans="4:4" x14ac:dyDescent="0.2">
      <c r="D547" s="187"/>
    </row>
    <row r="548" spans="4:4" x14ac:dyDescent="0.2">
      <c r="D548" s="187"/>
    </row>
    <row r="549" spans="4:4" x14ac:dyDescent="0.2">
      <c r="D549" s="187"/>
    </row>
    <row r="550" spans="4:4" x14ac:dyDescent="0.2">
      <c r="D550" s="187"/>
    </row>
    <row r="551" spans="4:4" x14ac:dyDescent="0.2">
      <c r="D551" s="187"/>
    </row>
    <row r="552" spans="4:4" x14ac:dyDescent="0.2">
      <c r="D552" s="187"/>
    </row>
    <row r="553" spans="4:4" x14ac:dyDescent="0.2">
      <c r="D553" s="187"/>
    </row>
    <row r="554" spans="4:4" x14ac:dyDescent="0.2">
      <c r="D554" s="187"/>
    </row>
    <row r="555" spans="4:4" x14ac:dyDescent="0.2">
      <c r="D555" s="187"/>
    </row>
    <row r="556" spans="4:4" x14ac:dyDescent="0.2">
      <c r="D556" s="187"/>
    </row>
    <row r="557" spans="4:4" x14ac:dyDescent="0.2">
      <c r="D557" s="187"/>
    </row>
    <row r="558" spans="4:4" x14ac:dyDescent="0.2">
      <c r="D558" s="187"/>
    </row>
    <row r="559" spans="4:4" x14ac:dyDescent="0.2">
      <c r="D559" s="187"/>
    </row>
    <row r="560" spans="4:4" x14ac:dyDescent="0.2">
      <c r="D560" s="187"/>
    </row>
    <row r="561" spans="4:4" x14ac:dyDescent="0.2">
      <c r="D561" s="187"/>
    </row>
    <row r="562" spans="4:4" x14ac:dyDescent="0.2">
      <c r="D562" s="187"/>
    </row>
    <row r="563" spans="4:4" x14ac:dyDescent="0.2">
      <c r="D563" s="187"/>
    </row>
    <row r="564" spans="4:4" x14ac:dyDescent="0.2">
      <c r="D564" s="187"/>
    </row>
    <row r="565" spans="4:4" x14ac:dyDescent="0.2">
      <c r="D565" s="187"/>
    </row>
    <row r="566" spans="4:4" x14ac:dyDescent="0.2">
      <c r="D566" s="187"/>
    </row>
    <row r="567" spans="4:4" x14ac:dyDescent="0.2">
      <c r="D567" s="187"/>
    </row>
    <row r="568" spans="4:4" x14ac:dyDescent="0.2">
      <c r="D568" s="187"/>
    </row>
    <row r="569" spans="4:4" x14ac:dyDescent="0.2">
      <c r="D569" s="187"/>
    </row>
    <row r="570" spans="4:4" x14ac:dyDescent="0.2">
      <c r="D570" s="187"/>
    </row>
    <row r="571" spans="4:4" x14ac:dyDescent="0.2">
      <c r="D571" s="187"/>
    </row>
    <row r="572" spans="4:4" x14ac:dyDescent="0.2">
      <c r="D572" s="187"/>
    </row>
    <row r="573" spans="4:4" x14ac:dyDescent="0.2">
      <c r="D573" s="187"/>
    </row>
    <row r="574" spans="4:4" x14ac:dyDescent="0.2">
      <c r="D574" s="187"/>
    </row>
    <row r="575" spans="4:4" x14ac:dyDescent="0.2">
      <c r="D575" s="187"/>
    </row>
    <row r="576" spans="4:4" x14ac:dyDescent="0.2">
      <c r="D576" s="187"/>
    </row>
    <row r="577" spans="4:4" x14ac:dyDescent="0.2">
      <c r="D577" s="187"/>
    </row>
    <row r="578" spans="4:4" x14ac:dyDescent="0.2">
      <c r="D578" s="187"/>
    </row>
    <row r="579" spans="4:4" x14ac:dyDescent="0.2">
      <c r="D579" s="187"/>
    </row>
    <row r="580" spans="4:4" x14ac:dyDescent="0.2">
      <c r="D580" s="187"/>
    </row>
    <row r="581" spans="4:4" x14ac:dyDescent="0.2">
      <c r="D581" s="187"/>
    </row>
    <row r="582" spans="4:4" x14ac:dyDescent="0.2">
      <c r="D582" s="187"/>
    </row>
    <row r="583" spans="4:4" x14ac:dyDescent="0.2">
      <c r="D583" s="187"/>
    </row>
    <row r="584" spans="4:4" x14ac:dyDescent="0.2">
      <c r="D584" s="187"/>
    </row>
    <row r="585" spans="4:4" x14ac:dyDescent="0.2">
      <c r="D585" s="187"/>
    </row>
    <row r="586" spans="4:4" x14ac:dyDescent="0.2">
      <c r="D586" s="187"/>
    </row>
    <row r="587" spans="4:4" x14ac:dyDescent="0.2">
      <c r="D587" s="187"/>
    </row>
    <row r="588" spans="4:4" x14ac:dyDescent="0.2">
      <c r="D588" s="187"/>
    </row>
    <row r="589" spans="4:4" x14ac:dyDescent="0.2">
      <c r="D589" s="187"/>
    </row>
    <row r="590" spans="4:4" x14ac:dyDescent="0.2">
      <c r="D590" s="187"/>
    </row>
    <row r="591" spans="4:4" x14ac:dyDescent="0.2">
      <c r="D591" s="187"/>
    </row>
    <row r="592" spans="4:4" x14ac:dyDescent="0.2">
      <c r="D592" s="187"/>
    </row>
    <row r="593" spans="4:4" x14ac:dyDescent="0.2">
      <c r="D593" s="187"/>
    </row>
    <row r="594" spans="4:4" x14ac:dyDescent="0.2">
      <c r="D594" s="187"/>
    </row>
    <row r="595" spans="4:4" x14ac:dyDescent="0.2">
      <c r="D595" s="187"/>
    </row>
    <row r="596" spans="4:4" x14ac:dyDescent="0.2">
      <c r="D596" s="187"/>
    </row>
    <row r="597" spans="4:4" x14ac:dyDescent="0.2">
      <c r="D597" s="187"/>
    </row>
    <row r="598" spans="4:4" x14ac:dyDescent="0.2">
      <c r="D598" s="187"/>
    </row>
    <row r="599" spans="4:4" x14ac:dyDescent="0.2">
      <c r="D599" s="187"/>
    </row>
    <row r="600" spans="4:4" x14ac:dyDescent="0.2">
      <c r="D600" s="187"/>
    </row>
    <row r="601" spans="4:4" x14ac:dyDescent="0.2">
      <c r="D601" s="187"/>
    </row>
    <row r="602" spans="4:4" x14ac:dyDescent="0.2">
      <c r="D602" s="187"/>
    </row>
    <row r="603" spans="4:4" x14ac:dyDescent="0.2">
      <c r="D603" s="187"/>
    </row>
    <row r="604" spans="4:4" x14ac:dyDescent="0.2">
      <c r="D604" s="187"/>
    </row>
    <row r="605" spans="4:4" x14ac:dyDescent="0.2">
      <c r="D605" s="187"/>
    </row>
    <row r="606" spans="4:4" x14ac:dyDescent="0.2">
      <c r="D606" s="187"/>
    </row>
    <row r="607" spans="4:4" x14ac:dyDescent="0.2">
      <c r="D607" s="187"/>
    </row>
    <row r="608" spans="4:4" x14ac:dyDescent="0.2">
      <c r="D608" s="187"/>
    </row>
    <row r="609" spans="4:4" x14ac:dyDescent="0.2">
      <c r="D609" s="187"/>
    </row>
    <row r="610" spans="4:4" x14ac:dyDescent="0.2">
      <c r="D610" s="187"/>
    </row>
    <row r="611" spans="4:4" x14ac:dyDescent="0.2">
      <c r="D611" s="187"/>
    </row>
    <row r="612" spans="4:4" x14ac:dyDescent="0.2">
      <c r="D612" s="187"/>
    </row>
    <row r="613" spans="4:4" x14ac:dyDescent="0.2">
      <c r="D613" s="187"/>
    </row>
    <row r="614" spans="4:4" x14ac:dyDescent="0.2">
      <c r="D614" s="187"/>
    </row>
    <row r="615" spans="4:4" x14ac:dyDescent="0.2">
      <c r="D615" s="187"/>
    </row>
    <row r="616" spans="4:4" x14ac:dyDescent="0.2">
      <c r="D616" s="187"/>
    </row>
    <row r="617" spans="4:4" x14ac:dyDescent="0.2">
      <c r="D617" s="187"/>
    </row>
    <row r="618" spans="4:4" x14ac:dyDescent="0.2">
      <c r="D618" s="187"/>
    </row>
    <row r="619" spans="4:4" x14ac:dyDescent="0.2">
      <c r="D619" s="187"/>
    </row>
    <row r="620" spans="4:4" x14ac:dyDescent="0.2">
      <c r="D620" s="187"/>
    </row>
    <row r="621" spans="4:4" x14ac:dyDescent="0.2">
      <c r="D621" s="187"/>
    </row>
    <row r="622" spans="4:4" x14ac:dyDescent="0.2">
      <c r="D622" s="187"/>
    </row>
    <row r="623" spans="4:4" x14ac:dyDescent="0.2">
      <c r="D623" s="187"/>
    </row>
    <row r="624" spans="4:4" x14ac:dyDescent="0.2">
      <c r="D624" s="187"/>
    </row>
    <row r="625" spans="4:4" x14ac:dyDescent="0.2">
      <c r="D625" s="187"/>
    </row>
    <row r="626" spans="4:4" x14ac:dyDescent="0.2">
      <c r="D626" s="187"/>
    </row>
    <row r="627" spans="4:4" x14ac:dyDescent="0.2">
      <c r="D627" s="187"/>
    </row>
    <row r="628" spans="4:4" x14ac:dyDescent="0.2">
      <c r="D628" s="187"/>
    </row>
    <row r="629" spans="4:4" x14ac:dyDescent="0.2">
      <c r="D629" s="187"/>
    </row>
    <row r="630" spans="4:4" x14ac:dyDescent="0.2">
      <c r="D630" s="187"/>
    </row>
    <row r="631" spans="4:4" x14ac:dyDescent="0.2">
      <c r="D631" s="187"/>
    </row>
    <row r="632" spans="4:4" x14ac:dyDescent="0.2">
      <c r="D632" s="187"/>
    </row>
    <row r="633" spans="4:4" x14ac:dyDescent="0.2">
      <c r="D633" s="187"/>
    </row>
    <row r="634" spans="4:4" x14ac:dyDescent="0.2">
      <c r="D634" s="187"/>
    </row>
    <row r="635" spans="4:4" x14ac:dyDescent="0.2">
      <c r="D635" s="187"/>
    </row>
    <row r="636" spans="4:4" x14ac:dyDescent="0.2">
      <c r="D636" s="187"/>
    </row>
    <row r="637" spans="4:4" x14ac:dyDescent="0.2">
      <c r="D637" s="187"/>
    </row>
    <row r="638" spans="4:4" x14ac:dyDescent="0.2">
      <c r="D638" s="187"/>
    </row>
    <row r="639" spans="4:4" x14ac:dyDescent="0.2">
      <c r="D639" s="187"/>
    </row>
    <row r="640" spans="4:4" x14ac:dyDescent="0.2">
      <c r="D640" s="187"/>
    </row>
    <row r="641" spans="4:4" x14ac:dyDescent="0.2">
      <c r="D641" s="187"/>
    </row>
    <row r="642" spans="4:4" x14ac:dyDescent="0.2">
      <c r="D642" s="187"/>
    </row>
    <row r="643" spans="4:4" x14ac:dyDescent="0.2">
      <c r="D643" s="187"/>
    </row>
    <row r="644" spans="4:4" x14ac:dyDescent="0.2">
      <c r="D644" s="187"/>
    </row>
    <row r="645" spans="4:4" x14ac:dyDescent="0.2">
      <c r="D645" s="187"/>
    </row>
    <row r="646" spans="4:4" x14ac:dyDescent="0.2">
      <c r="D646" s="187"/>
    </row>
    <row r="647" spans="4:4" x14ac:dyDescent="0.2">
      <c r="D647" s="187"/>
    </row>
    <row r="648" spans="4:4" x14ac:dyDescent="0.2">
      <c r="D648" s="187"/>
    </row>
    <row r="649" spans="4:4" x14ac:dyDescent="0.2">
      <c r="D649" s="187"/>
    </row>
    <row r="650" spans="4:4" x14ac:dyDescent="0.2">
      <c r="D650" s="187"/>
    </row>
    <row r="651" spans="4:4" x14ac:dyDescent="0.2">
      <c r="D651" s="187"/>
    </row>
    <row r="652" spans="4:4" x14ac:dyDescent="0.2">
      <c r="D652" s="187"/>
    </row>
    <row r="653" spans="4:4" x14ac:dyDescent="0.2">
      <c r="D653" s="187"/>
    </row>
    <row r="654" spans="4:4" x14ac:dyDescent="0.2">
      <c r="D654" s="187"/>
    </row>
    <row r="655" spans="4:4" x14ac:dyDescent="0.2">
      <c r="D655" s="187"/>
    </row>
    <row r="656" spans="4:4" x14ac:dyDescent="0.2">
      <c r="D656" s="187"/>
    </row>
    <row r="657" spans="4:4" x14ac:dyDescent="0.2">
      <c r="D657" s="187"/>
    </row>
    <row r="658" spans="4:4" x14ac:dyDescent="0.2">
      <c r="D658" s="187"/>
    </row>
    <row r="659" spans="4:4" x14ac:dyDescent="0.2">
      <c r="D659" s="187"/>
    </row>
    <row r="660" spans="4:4" x14ac:dyDescent="0.2">
      <c r="D660" s="187"/>
    </row>
    <row r="661" spans="4:4" x14ac:dyDescent="0.2">
      <c r="D661" s="187"/>
    </row>
    <row r="662" spans="4:4" x14ac:dyDescent="0.2">
      <c r="D662" s="187"/>
    </row>
    <row r="663" spans="4:4" x14ac:dyDescent="0.2">
      <c r="D663" s="187"/>
    </row>
    <row r="664" spans="4:4" x14ac:dyDescent="0.2">
      <c r="D664" s="187"/>
    </row>
    <row r="665" spans="4:4" x14ac:dyDescent="0.2">
      <c r="D665" s="187"/>
    </row>
    <row r="666" spans="4:4" x14ac:dyDescent="0.2">
      <c r="D666" s="187"/>
    </row>
    <row r="667" spans="4:4" x14ac:dyDescent="0.2">
      <c r="D667" s="187"/>
    </row>
    <row r="668" spans="4:4" x14ac:dyDescent="0.2">
      <c r="D668" s="187"/>
    </row>
    <row r="669" spans="4:4" x14ac:dyDescent="0.2">
      <c r="D669" s="187"/>
    </row>
    <row r="670" spans="4:4" x14ac:dyDescent="0.2">
      <c r="D670" s="187"/>
    </row>
    <row r="671" spans="4:4" x14ac:dyDescent="0.2">
      <c r="D671" s="187"/>
    </row>
    <row r="672" spans="4:4" x14ac:dyDescent="0.2">
      <c r="D672" s="187"/>
    </row>
    <row r="673" spans="4:4" x14ac:dyDescent="0.2">
      <c r="D673" s="187"/>
    </row>
    <row r="674" spans="4:4" x14ac:dyDescent="0.2">
      <c r="D674" s="187"/>
    </row>
    <row r="675" spans="4:4" x14ac:dyDescent="0.2">
      <c r="D675" s="187"/>
    </row>
    <row r="676" spans="4:4" x14ac:dyDescent="0.2">
      <c r="D676" s="187"/>
    </row>
    <row r="677" spans="4:4" x14ac:dyDescent="0.2">
      <c r="D677" s="187"/>
    </row>
    <row r="678" spans="4:4" x14ac:dyDescent="0.2">
      <c r="D678" s="187"/>
    </row>
    <row r="679" spans="4:4" x14ac:dyDescent="0.2">
      <c r="D679" s="187"/>
    </row>
    <row r="680" spans="4:4" x14ac:dyDescent="0.2">
      <c r="D680" s="187"/>
    </row>
    <row r="681" spans="4:4" x14ac:dyDescent="0.2">
      <c r="D681" s="187"/>
    </row>
    <row r="682" spans="4:4" x14ac:dyDescent="0.2">
      <c r="D682" s="187"/>
    </row>
    <row r="683" spans="4:4" x14ac:dyDescent="0.2">
      <c r="D683" s="187"/>
    </row>
    <row r="684" spans="4:4" x14ac:dyDescent="0.2">
      <c r="D684" s="187"/>
    </row>
    <row r="685" spans="4:4" x14ac:dyDescent="0.2">
      <c r="D685" s="187"/>
    </row>
    <row r="686" spans="4:4" x14ac:dyDescent="0.2">
      <c r="D686" s="187"/>
    </row>
    <row r="687" spans="4:4" x14ac:dyDescent="0.2">
      <c r="D687" s="187"/>
    </row>
    <row r="688" spans="4:4" x14ac:dyDescent="0.2">
      <c r="D688" s="187"/>
    </row>
    <row r="689" spans="4:4" x14ac:dyDescent="0.2">
      <c r="D689" s="187"/>
    </row>
    <row r="690" spans="4:4" x14ac:dyDescent="0.2">
      <c r="D690" s="187"/>
    </row>
    <row r="691" spans="4:4" x14ac:dyDescent="0.2">
      <c r="D691" s="187"/>
    </row>
    <row r="692" spans="4:4" x14ac:dyDescent="0.2">
      <c r="D692" s="187"/>
    </row>
    <row r="693" spans="4:4" x14ac:dyDescent="0.2">
      <c r="D693" s="187"/>
    </row>
    <row r="694" spans="4:4" x14ac:dyDescent="0.2">
      <c r="D694" s="187"/>
    </row>
    <row r="695" spans="4:4" x14ac:dyDescent="0.2">
      <c r="D695" s="187"/>
    </row>
    <row r="696" spans="4:4" x14ac:dyDescent="0.2">
      <c r="D696" s="187"/>
    </row>
    <row r="697" spans="4:4" x14ac:dyDescent="0.2">
      <c r="D697" s="187"/>
    </row>
    <row r="698" spans="4:4" x14ac:dyDescent="0.2">
      <c r="D698" s="187"/>
    </row>
    <row r="699" spans="4:4" x14ac:dyDescent="0.2">
      <c r="D699" s="187"/>
    </row>
    <row r="700" spans="4:4" x14ac:dyDescent="0.2">
      <c r="D700" s="187"/>
    </row>
    <row r="701" spans="4:4" x14ac:dyDescent="0.2">
      <c r="D701" s="187"/>
    </row>
    <row r="702" spans="4:4" x14ac:dyDescent="0.2">
      <c r="D702" s="187"/>
    </row>
    <row r="703" spans="4:4" x14ac:dyDescent="0.2">
      <c r="D703" s="187"/>
    </row>
    <row r="704" spans="4:4" x14ac:dyDescent="0.2">
      <c r="D704" s="187"/>
    </row>
    <row r="705" spans="4:4" x14ac:dyDescent="0.2">
      <c r="D705" s="187"/>
    </row>
    <row r="706" spans="4:4" x14ac:dyDescent="0.2">
      <c r="D706" s="187"/>
    </row>
    <row r="707" spans="4:4" x14ac:dyDescent="0.2">
      <c r="D707" s="187"/>
    </row>
    <row r="708" spans="4:4" x14ac:dyDescent="0.2">
      <c r="D708" s="187"/>
    </row>
    <row r="709" spans="4:4" x14ac:dyDescent="0.2">
      <c r="D709" s="187"/>
    </row>
    <row r="710" spans="4:4" x14ac:dyDescent="0.2">
      <c r="D710" s="187"/>
    </row>
    <row r="711" spans="4:4" x14ac:dyDescent="0.2">
      <c r="D711" s="187"/>
    </row>
    <row r="712" spans="4:4" x14ac:dyDescent="0.2">
      <c r="D712" s="187"/>
    </row>
    <row r="713" spans="4:4" x14ac:dyDescent="0.2">
      <c r="D713" s="187"/>
    </row>
    <row r="714" spans="4:4" x14ac:dyDescent="0.2">
      <c r="D714" s="187"/>
    </row>
    <row r="715" spans="4:4" x14ac:dyDescent="0.2">
      <c r="D715" s="187"/>
    </row>
    <row r="716" spans="4:4" x14ac:dyDescent="0.2">
      <c r="D716" s="187"/>
    </row>
    <row r="717" spans="4:4" x14ac:dyDescent="0.2">
      <c r="D717" s="187"/>
    </row>
    <row r="718" spans="4:4" x14ac:dyDescent="0.2">
      <c r="D718" s="187"/>
    </row>
    <row r="719" spans="4:4" x14ac:dyDescent="0.2">
      <c r="D719" s="187"/>
    </row>
    <row r="720" spans="4:4" x14ac:dyDescent="0.2">
      <c r="D720" s="187"/>
    </row>
    <row r="721" spans="4:4" x14ac:dyDescent="0.2">
      <c r="D721" s="187"/>
    </row>
    <row r="722" spans="4:4" x14ac:dyDescent="0.2">
      <c r="D722" s="187"/>
    </row>
    <row r="723" spans="4:4" x14ac:dyDescent="0.2">
      <c r="D723" s="187"/>
    </row>
    <row r="724" spans="4:4" x14ac:dyDescent="0.2">
      <c r="D724" s="187"/>
    </row>
    <row r="725" spans="4:4" x14ac:dyDescent="0.2">
      <c r="D725" s="187"/>
    </row>
    <row r="726" spans="4:4" x14ac:dyDescent="0.2">
      <c r="D726" s="187"/>
    </row>
    <row r="727" spans="4:4" x14ac:dyDescent="0.2">
      <c r="D727" s="187"/>
    </row>
    <row r="728" spans="4:4" x14ac:dyDescent="0.2">
      <c r="D728" s="187"/>
    </row>
    <row r="729" spans="4:4" x14ac:dyDescent="0.2">
      <c r="D729" s="187"/>
    </row>
    <row r="730" spans="4:4" x14ac:dyDescent="0.2">
      <c r="D730" s="187"/>
    </row>
    <row r="731" spans="4:4" x14ac:dyDescent="0.2">
      <c r="D731" s="187"/>
    </row>
    <row r="732" spans="4:4" x14ac:dyDescent="0.2">
      <c r="D732" s="187"/>
    </row>
    <row r="733" spans="4:4" x14ac:dyDescent="0.2">
      <c r="D733" s="187"/>
    </row>
    <row r="734" spans="4:4" x14ac:dyDescent="0.2">
      <c r="D734" s="187"/>
    </row>
    <row r="735" spans="4:4" x14ac:dyDescent="0.2">
      <c r="D735" s="187"/>
    </row>
    <row r="736" spans="4:4" x14ac:dyDescent="0.2">
      <c r="D736" s="187"/>
    </row>
    <row r="737" spans="4:4" x14ac:dyDescent="0.2">
      <c r="D737" s="187"/>
    </row>
    <row r="738" spans="4:4" x14ac:dyDescent="0.2">
      <c r="D738" s="187"/>
    </row>
    <row r="739" spans="4:4" x14ac:dyDescent="0.2">
      <c r="D739" s="187"/>
    </row>
    <row r="740" spans="4:4" x14ac:dyDescent="0.2">
      <c r="D740" s="187"/>
    </row>
    <row r="741" spans="4:4" x14ac:dyDescent="0.2">
      <c r="D741" s="187"/>
    </row>
    <row r="742" spans="4:4" x14ac:dyDescent="0.2">
      <c r="D742" s="187"/>
    </row>
    <row r="743" spans="4:4" x14ac:dyDescent="0.2">
      <c r="D743" s="187"/>
    </row>
    <row r="744" spans="4:4" x14ac:dyDescent="0.2">
      <c r="D744" s="187"/>
    </row>
    <row r="745" spans="4:4" x14ac:dyDescent="0.2">
      <c r="D745" s="187"/>
    </row>
    <row r="746" spans="4:4" x14ac:dyDescent="0.2">
      <c r="D746" s="187"/>
    </row>
    <row r="747" spans="4:4" x14ac:dyDescent="0.2">
      <c r="D747" s="187"/>
    </row>
    <row r="748" spans="4:4" x14ac:dyDescent="0.2">
      <c r="D748" s="187"/>
    </row>
    <row r="749" spans="4:4" x14ac:dyDescent="0.2">
      <c r="D749" s="187"/>
    </row>
    <row r="750" spans="4:4" x14ac:dyDescent="0.2">
      <c r="D750" s="187"/>
    </row>
    <row r="751" spans="4:4" x14ac:dyDescent="0.2">
      <c r="D751" s="187"/>
    </row>
    <row r="752" spans="4:4" x14ac:dyDescent="0.2">
      <c r="D752" s="187"/>
    </row>
    <row r="753" spans="4:4" x14ac:dyDescent="0.2">
      <c r="D753" s="187"/>
    </row>
    <row r="754" spans="4:4" x14ac:dyDescent="0.2">
      <c r="D754" s="187"/>
    </row>
    <row r="755" spans="4:4" x14ac:dyDescent="0.2">
      <c r="D755" s="187"/>
    </row>
    <row r="756" spans="4:4" x14ac:dyDescent="0.2">
      <c r="D756" s="187"/>
    </row>
    <row r="757" spans="4:4" x14ac:dyDescent="0.2">
      <c r="D757" s="187"/>
    </row>
    <row r="758" spans="4:4" x14ac:dyDescent="0.2">
      <c r="D758" s="187"/>
    </row>
    <row r="759" spans="4:4" x14ac:dyDescent="0.2">
      <c r="D759" s="187"/>
    </row>
    <row r="760" spans="4:4" x14ac:dyDescent="0.2">
      <c r="D760" s="187"/>
    </row>
    <row r="761" spans="4:4" x14ac:dyDescent="0.2">
      <c r="D761" s="187"/>
    </row>
    <row r="762" spans="4:4" x14ac:dyDescent="0.2">
      <c r="D762" s="187"/>
    </row>
    <row r="763" spans="4:4" x14ac:dyDescent="0.2">
      <c r="D763" s="187"/>
    </row>
    <row r="764" spans="4:4" x14ac:dyDescent="0.2">
      <c r="D764" s="187"/>
    </row>
    <row r="765" spans="4:4" x14ac:dyDescent="0.2">
      <c r="D765" s="187"/>
    </row>
    <row r="766" spans="4:4" x14ac:dyDescent="0.2">
      <c r="D766" s="187"/>
    </row>
    <row r="767" spans="4:4" x14ac:dyDescent="0.2">
      <c r="D767" s="187"/>
    </row>
    <row r="768" spans="4:4" x14ac:dyDescent="0.2">
      <c r="D768" s="187"/>
    </row>
    <row r="769" spans="4:4" x14ac:dyDescent="0.2">
      <c r="D769" s="187"/>
    </row>
    <row r="770" spans="4:4" x14ac:dyDescent="0.2">
      <c r="D770" s="187"/>
    </row>
    <row r="771" spans="4:4" x14ac:dyDescent="0.2">
      <c r="D771" s="187"/>
    </row>
    <row r="772" spans="4:4" x14ac:dyDescent="0.2">
      <c r="D772" s="187"/>
    </row>
    <row r="773" spans="4:4" x14ac:dyDescent="0.2">
      <c r="D773" s="187"/>
    </row>
    <row r="774" spans="4:4" x14ac:dyDescent="0.2">
      <c r="D774" s="187"/>
    </row>
    <row r="775" spans="4:4" x14ac:dyDescent="0.2">
      <c r="D775" s="187"/>
    </row>
    <row r="776" spans="4:4" x14ac:dyDescent="0.2">
      <c r="D776" s="187"/>
    </row>
    <row r="777" spans="4:4" x14ac:dyDescent="0.2">
      <c r="D777" s="187"/>
    </row>
    <row r="778" spans="4:4" x14ac:dyDescent="0.2">
      <c r="D778" s="187"/>
    </row>
    <row r="779" spans="4:4" x14ac:dyDescent="0.2">
      <c r="D779" s="187"/>
    </row>
    <row r="780" spans="4:4" x14ac:dyDescent="0.2">
      <c r="D780" s="187"/>
    </row>
    <row r="781" spans="4:4" x14ac:dyDescent="0.2">
      <c r="D781" s="187"/>
    </row>
    <row r="782" spans="4:4" x14ac:dyDescent="0.2">
      <c r="D782" s="187"/>
    </row>
    <row r="783" spans="4:4" x14ac:dyDescent="0.2">
      <c r="D783" s="187"/>
    </row>
    <row r="784" spans="4:4" x14ac:dyDescent="0.2">
      <c r="D784" s="187"/>
    </row>
    <row r="785" spans="4:4" x14ac:dyDescent="0.2">
      <c r="D785" s="187"/>
    </row>
    <row r="786" spans="4:4" x14ac:dyDescent="0.2">
      <c r="D786" s="187"/>
    </row>
    <row r="787" spans="4:4" x14ac:dyDescent="0.2">
      <c r="D787" s="187"/>
    </row>
    <row r="788" spans="4:4" x14ac:dyDescent="0.2">
      <c r="D788" s="187"/>
    </row>
    <row r="789" spans="4:4" x14ac:dyDescent="0.2">
      <c r="D789" s="187"/>
    </row>
    <row r="790" spans="4:4" x14ac:dyDescent="0.2">
      <c r="D790" s="187"/>
    </row>
    <row r="791" spans="4:4" x14ac:dyDescent="0.2">
      <c r="D791" s="187"/>
    </row>
    <row r="792" spans="4:4" x14ac:dyDescent="0.2">
      <c r="D792" s="187"/>
    </row>
    <row r="793" spans="4:4" x14ac:dyDescent="0.2">
      <c r="D793" s="187"/>
    </row>
    <row r="794" spans="4:4" x14ac:dyDescent="0.2">
      <c r="D794" s="187"/>
    </row>
    <row r="795" spans="4:4" x14ac:dyDescent="0.2">
      <c r="D795" s="187"/>
    </row>
    <row r="796" spans="4:4" x14ac:dyDescent="0.2">
      <c r="D796" s="187"/>
    </row>
    <row r="797" spans="4:4" x14ac:dyDescent="0.2">
      <c r="D797" s="187"/>
    </row>
    <row r="798" spans="4:4" x14ac:dyDescent="0.2">
      <c r="D798" s="187"/>
    </row>
    <row r="799" spans="4:4" x14ac:dyDescent="0.2">
      <c r="D799" s="187"/>
    </row>
    <row r="800" spans="4:4" x14ac:dyDescent="0.2">
      <c r="D800" s="187"/>
    </row>
    <row r="801" spans="4:4" x14ac:dyDescent="0.2">
      <c r="D801" s="187"/>
    </row>
    <row r="802" spans="4:4" x14ac:dyDescent="0.2">
      <c r="D802" s="187"/>
    </row>
    <row r="803" spans="4:4" x14ac:dyDescent="0.2">
      <c r="D803" s="187"/>
    </row>
    <row r="804" spans="4:4" x14ac:dyDescent="0.2">
      <c r="D804" s="187"/>
    </row>
    <row r="805" spans="4:4" x14ac:dyDescent="0.2">
      <c r="D805" s="187"/>
    </row>
    <row r="806" spans="4:4" x14ac:dyDescent="0.2">
      <c r="D806" s="187"/>
    </row>
    <row r="807" spans="4:4" x14ac:dyDescent="0.2">
      <c r="D807" s="187"/>
    </row>
    <row r="808" spans="4:4" x14ac:dyDescent="0.2">
      <c r="D808" s="187"/>
    </row>
    <row r="809" spans="4:4" x14ac:dyDescent="0.2">
      <c r="D809" s="187"/>
    </row>
    <row r="810" spans="4:4" x14ac:dyDescent="0.2">
      <c r="D810" s="187"/>
    </row>
    <row r="811" spans="4:4" x14ac:dyDescent="0.2">
      <c r="D811" s="187"/>
    </row>
    <row r="812" spans="4:4" x14ac:dyDescent="0.2">
      <c r="D812" s="187"/>
    </row>
    <row r="813" spans="4:4" x14ac:dyDescent="0.2">
      <c r="D813" s="187"/>
    </row>
    <row r="814" spans="4:4" x14ac:dyDescent="0.2">
      <c r="D814" s="187"/>
    </row>
    <row r="815" spans="4:4" x14ac:dyDescent="0.2">
      <c r="D815" s="187"/>
    </row>
    <row r="816" spans="4:4" x14ac:dyDescent="0.2">
      <c r="D816" s="187"/>
    </row>
    <row r="817" spans="4:4" x14ac:dyDescent="0.2">
      <c r="D817" s="187"/>
    </row>
    <row r="818" spans="4:4" x14ac:dyDescent="0.2">
      <c r="D818" s="187"/>
    </row>
    <row r="819" spans="4:4" x14ac:dyDescent="0.2">
      <c r="D819" s="187"/>
    </row>
    <row r="820" spans="4:4" x14ac:dyDescent="0.2">
      <c r="D820" s="187"/>
    </row>
    <row r="821" spans="4:4" x14ac:dyDescent="0.2">
      <c r="D821" s="187"/>
    </row>
    <row r="822" spans="4:4" x14ac:dyDescent="0.2">
      <c r="D822" s="187"/>
    </row>
    <row r="823" spans="4:4" x14ac:dyDescent="0.2">
      <c r="D823" s="187"/>
    </row>
    <row r="824" spans="4:4" x14ac:dyDescent="0.2">
      <c r="D824" s="187"/>
    </row>
    <row r="825" spans="4:4" x14ac:dyDescent="0.2">
      <c r="D825" s="187"/>
    </row>
    <row r="826" spans="4:4" x14ac:dyDescent="0.2">
      <c r="D826" s="187"/>
    </row>
    <row r="827" spans="4:4" x14ac:dyDescent="0.2">
      <c r="D827" s="187"/>
    </row>
    <row r="828" spans="4:4" x14ac:dyDescent="0.2">
      <c r="D828" s="187"/>
    </row>
    <row r="829" spans="4:4" x14ac:dyDescent="0.2">
      <c r="D829" s="187"/>
    </row>
    <row r="830" spans="4:4" x14ac:dyDescent="0.2">
      <c r="D830" s="187"/>
    </row>
    <row r="831" spans="4:4" x14ac:dyDescent="0.2">
      <c r="D831" s="187"/>
    </row>
    <row r="832" spans="4:4" x14ac:dyDescent="0.2">
      <c r="D832" s="187"/>
    </row>
    <row r="833" spans="4:4" x14ac:dyDescent="0.2">
      <c r="D833" s="187"/>
    </row>
    <row r="834" spans="4:4" x14ac:dyDescent="0.2">
      <c r="D834" s="187"/>
    </row>
    <row r="835" spans="4:4" x14ac:dyDescent="0.2">
      <c r="D835" s="187"/>
    </row>
    <row r="836" spans="4:4" x14ac:dyDescent="0.2">
      <c r="D836" s="187"/>
    </row>
    <row r="837" spans="4:4" x14ac:dyDescent="0.2">
      <c r="D837" s="187"/>
    </row>
    <row r="838" spans="4:4" x14ac:dyDescent="0.2">
      <c r="D838" s="187"/>
    </row>
    <row r="839" spans="4:4" x14ac:dyDescent="0.2">
      <c r="D839" s="187"/>
    </row>
    <row r="840" spans="4:4" x14ac:dyDescent="0.2">
      <c r="D840" s="187"/>
    </row>
    <row r="841" spans="4:4" x14ac:dyDescent="0.2">
      <c r="D841" s="187"/>
    </row>
    <row r="842" spans="4:4" x14ac:dyDescent="0.2">
      <c r="D842" s="187"/>
    </row>
    <row r="843" spans="4:4" x14ac:dyDescent="0.2">
      <c r="D843" s="187"/>
    </row>
    <row r="844" spans="4:4" x14ac:dyDescent="0.2">
      <c r="D844" s="187"/>
    </row>
    <row r="845" spans="4:4" x14ac:dyDescent="0.2">
      <c r="D845" s="187"/>
    </row>
    <row r="846" spans="4:4" x14ac:dyDescent="0.2">
      <c r="D846" s="187"/>
    </row>
    <row r="847" spans="4:4" x14ac:dyDescent="0.2">
      <c r="D847" s="187"/>
    </row>
    <row r="848" spans="4:4" x14ac:dyDescent="0.2">
      <c r="D848" s="187"/>
    </row>
    <row r="849" spans="4:4" x14ac:dyDescent="0.2">
      <c r="D849" s="187"/>
    </row>
    <row r="850" spans="4:4" x14ac:dyDescent="0.2">
      <c r="D850" s="187"/>
    </row>
    <row r="851" spans="4:4" x14ac:dyDescent="0.2">
      <c r="D851" s="187"/>
    </row>
    <row r="852" spans="4:4" x14ac:dyDescent="0.2">
      <c r="D852" s="187"/>
    </row>
    <row r="853" spans="4:4" x14ac:dyDescent="0.2">
      <c r="D853" s="187"/>
    </row>
    <row r="854" spans="4:4" x14ac:dyDescent="0.2">
      <c r="D854" s="187"/>
    </row>
    <row r="855" spans="4:4" x14ac:dyDescent="0.2">
      <c r="D855" s="187"/>
    </row>
    <row r="856" spans="4:4" x14ac:dyDescent="0.2">
      <c r="D856" s="187"/>
    </row>
    <row r="857" spans="4:4" x14ac:dyDescent="0.2">
      <c r="D857" s="187"/>
    </row>
    <row r="858" spans="4:4" x14ac:dyDescent="0.2">
      <c r="D858" s="187"/>
    </row>
    <row r="859" spans="4:4" x14ac:dyDescent="0.2">
      <c r="D859" s="187"/>
    </row>
    <row r="860" spans="4:4" x14ac:dyDescent="0.2">
      <c r="D860" s="187"/>
    </row>
    <row r="861" spans="4:4" x14ac:dyDescent="0.2">
      <c r="D861" s="187"/>
    </row>
    <row r="862" spans="4:4" x14ac:dyDescent="0.2">
      <c r="D862" s="187"/>
    </row>
    <row r="863" spans="4:4" x14ac:dyDescent="0.2">
      <c r="D863" s="187"/>
    </row>
    <row r="864" spans="4:4" x14ac:dyDescent="0.2">
      <c r="D864" s="187"/>
    </row>
    <row r="865" spans="4:4" x14ac:dyDescent="0.2">
      <c r="D865" s="187"/>
    </row>
    <row r="866" spans="4:4" x14ac:dyDescent="0.2">
      <c r="D866" s="187"/>
    </row>
    <row r="867" spans="4:4" x14ac:dyDescent="0.2">
      <c r="D867" s="187"/>
    </row>
    <row r="868" spans="4:4" x14ac:dyDescent="0.2">
      <c r="D868" s="187"/>
    </row>
    <row r="869" spans="4:4" x14ac:dyDescent="0.2">
      <c r="D869" s="187"/>
    </row>
    <row r="870" spans="4:4" x14ac:dyDescent="0.2">
      <c r="D870" s="187"/>
    </row>
    <row r="871" spans="4:4" x14ac:dyDescent="0.2">
      <c r="D871" s="187"/>
    </row>
    <row r="872" spans="4:4" x14ac:dyDescent="0.2">
      <c r="D872" s="187"/>
    </row>
    <row r="873" spans="4:4" x14ac:dyDescent="0.2">
      <c r="D873" s="187"/>
    </row>
    <row r="874" spans="4:4" x14ac:dyDescent="0.2">
      <c r="D874" s="187"/>
    </row>
    <row r="875" spans="4:4" x14ac:dyDescent="0.2">
      <c r="D875" s="187"/>
    </row>
    <row r="876" spans="4:4" x14ac:dyDescent="0.2">
      <c r="D876" s="187"/>
    </row>
    <row r="877" spans="4:4" x14ac:dyDescent="0.2">
      <c r="D877" s="187"/>
    </row>
    <row r="878" spans="4:4" x14ac:dyDescent="0.2">
      <c r="D878" s="187"/>
    </row>
    <row r="879" spans="4:4" x14ac:dyDescent="0.2">
      <c r="D879" s="187"/>
    </row>
    <row r="880" spans="4:4" x14ac:dyDescent="0.2">
      <c r="D880" s="187"/>
    </row>
    <row r="881" spans="4:4" x14ac:dyDescent="0.2">
      <c r="D881" s="187"/>
    </row>
    <row r="882" spans="4:4" x14ac:dyDescent="0.2">
      <c r="D882" s="187"/>
    </row>
    <row r="883" spans="4:4" x14ac:dyDescent="0.2">
      <c r="D883" s="187"/>
    </row>
    <row r="884" spans="4:4" x14ac:dyDescent="0.2">
      <c r="D884" s="187"/>
    </row>
    <row r="885" spans="4:4" x14ac:dyDescent="0.2">
      <c r="D885" s="187"/>
    </row>
    <row r="886" spans="4:4" x14ac:dyDescent="0.2">
      <c r="D886" s="187"/>
    </row>
    <row r="887" spans="4:4" x14ac:dyDescent="0.2">
      <c r="D887" s="187"/>
    </row>
    <row r="888" spans="4:4" x14ac:dyDescent="0.2">
      <c r="D888" s="187"/>
    </row>
    <row r="889" spans="4:4" x14ac:dyDescent="0.2">
      <c r="D889" s="187"/>
    </row>
    <row r="890" spans="4:4" x14ac:dyDescent="0.2">
      <c r="D890" s="187"/>
    </row>
    <row r="891" spans="4:4" x14ac:dyDescent="0.2">
      <c r="D891" s="187"/>
    </row>
    <row r="892" spans="4:4" x14ac:dyDescent="0.2">
      <c r="D892" s="187"/>
    </row>
    <row r="893" spans="4:4" x14ac:dyDescent="0.2">
      <c r="D893" s="187"/>
    </row>
    <row r="894" spans="4:4" x14ac:dyDescent="0.2">
      <c r="D894" s="187"/>
    </row>
    <row r="895" spans="4:4" x14ac:dyDescent="0.2">
      <c r="D895" s="187"/>
    </row>
    <row r="896" spans="4:4" x14ac:dyDescent="0.2">
      <c r="D896" s="187"/>
    </row>
    <row r="897" spans="4:4" x14ac:dyDescent="0.2">
      <c r="D897" s="187"/>
    </row>
    <row r="898" spans="4:4" x14ac:dyDescent="0.2">
      <c r="D898" s="187"/>
    </row>
    <row r="899" spans="4:4" x14ac:dyDescent="0.2">
      <c r="D899" s="187"/>
    </row>
    <row r="900" spans="4:4" x14ac:dyDescent="0.2">
      <c r="D900" s="187"/>
    </row>
    <row r="901" spans="4:4" x14ac:dyDescent="0.2">
      <c r="D901" s="187"/>
    </row>
    <row r="902" spans="4:4" x14ac:dyDescent="0.2">
      <c r="D902" s="187"/>
    </row>
    <row r="903" spans="4:4" x14ac:dyDescent="0.2">
      <c r="D903" s="187"/>
    </row>
    <row r="904" spans="4:4" x14ac:dyDescent="0.2">
      <c r="D904" s="187"/>
    </row>
    <row r="905" spans="4:4" x14ac:dyDescent="0.2">
      <c r="D905" s="187"/>
    </row>
    <row r="906" spans="4:4" x14ac:dyDescent="0.2">
      <c r="D906" s="187"/>
    </row>
    <row r="907" spans="4:4" x14ac:dyDescent="0.2">
      <c r="D907" s="187"/>
    </row>
    <row r="908" spans="4:4" x14ac:dyDescent="0.2">
      <c r="D908" s="187"/>
    </row>
    <row r="909" spans="4:4" x14ac:dyDescent="0.2">
      <c r="D909" s="187"/>
    </row>
    <row r="910" spans="4:4" x14ac:dyDescent="0.2">
      <c r="D910" s="187"/>
    </row>
    <row r="911" spans="4:4" x14ac:dyDescent="0.2">
      <c r="D911" s="187"/>
    </row>
    <row r="912" spans="4:4" x14ac:dyDescent="0.2">
      <c r="D912" s="187"/>
    </row>
    <row r="913" spans="4:4" x14ac:dyDescent="0.2">
      <c r="D913" s="187"/>
    </row>
    <row r="914" spans="4:4" x14ac:dyDescent="0.2">
      <c r="D914" s="187"/>
    </row>
    <row r="915" spans="4:4" x14ac:dyDescent="0.2">
      <c r="D915" s="187"/>
    </row>
    <row r="916" spans="4:4" x14ac:dyDescent="0.2">
      <c r="D916" s="187"/>
    </row>
    <row r="917" spans="4:4" x14ac:dyDescent="0.2">
      <c r="D917" s="187"/>
    </row>
    <row r="918" spans="4:4" x14ac:dyDescent="0.2">
      <c r="D918" s="187"/>
    </row>
    <row r="919" spans="4:4" x14ac:dyDescent="0.2">
      <c r="D919" s="187"/>
    </row>
    <row r="920" spans="4:4" x14ac:dyDescent="0.2">
      <c r="D920" s="187"/>
    </row>
    <row r="921" spans="4:4" x14ac:dyDescent="0.2">
      <c r="D921" s="187"/>
    </row>
    <row r="922" spans="4:4" x14ac:dyDescent="0.2">
      <c r="D922" s="187"/>
    </row>
    <row r="923" spans="4:4" x14ac:dyDescent="0.2">
      <c r="D923" s="187"/>
    </row>
    <row r="924" spans="4:4" x14ac:dyDescent="0.2">
      <c r="D924" s="187"/>
    </row>
    <row r="925" spans="4:4" x14ac:dyDescent="0.2">
      <c r="D925" s="187"/>
    </row>
    <row r="926" spans="4:4" x14ac:dyDescent="0.2">
      <c r="D926" s="187"/>
    </row>
    <row r="927" spans="4:4" x14ac:dyDescent="0.2">
      <c r="D927" s="187"/>
    </row>
    <row r="928" spans="4:4" x14ac:dyDescent="0.2">
      <c r="D928" s="187"/>
    </row>
    <row r="929" spans="4:4" x14ac:dyDescent="0.2">
      <c r="D929" s="187"/>
    </row>
    <row r="930" spans="4:4" x14ac:dyDescent="0.2">
      <c r="D930" s="187"/>
    </row>
    <row r="931" spans="4:4" x14ac:dyDescent="0.2">
      <c r="D931" s="187"/>
    </row>
    <row r="932" spans="4:4" x14ac:dyDescent="0.2">
      <c r="D932" s="187"/>
    </row>
    <row r="933" spans="4:4" x14ac:dyDescent="0.2">
      <c r="D933" s="187"/>
    </row>
    <row r="934" spans="4:4" x14ac:dyDescent="0.2">
      <c r="D934" s="187"/>
    </row>
    <row r="935" spans="4:4" x14ac:dyDescent="0.2">
      <c r="D935" s="187"/>
    </row>
    <row r="936" spans="4:4" x14ac:dyDescent="0.2">
      <c r="D936" s="187"/>
    </row>
    <row r="937" spans="4:4" x14ac:dyDescent="0.2">
      <c r="D937" s="187"/>
    </row>
    <row r="938" spans="4:4" x14ac:dyDescent="0.2">
      <c r="D938" s="187"/>
    </row>
    <row r="939" spans="4:4" x14ac:dyDescent="0.2">
      <c r="D939" s="187"/>
    </row>
    <row r="940" spans="4:4" x14ac:dyDescent="0.2">
      <c r="D940" s="187"/>
    </row>
    <row r="941" spans="4:4" x14ac:dyDescent="0.2">
      <c r="D941" s="187"/>
    </row>
    <row r="942" spans="4:4" x14ac:dyDescent="0.2">
      <c r="D942" s="187"/>
    </row>
    <row r="943" spans="4:4" x14ac:dyDescent="0.2">
      <c r="D943" s="187"/>
    </row>
    <row r="944" spans="4:4" x14ac:dyDescent="0.2">
      <c r="D944" s="187"/>
    </row>
    <row r="945" spans="4:4" x14ac:dyDescent="0.2">
      <c r="D945" s="187"/>
    </row>
    <row r="946" spans="4:4" x14ac:dyDescent="0.2">
      <c r="D946" s="187"/>
    </row>
    <row r="947" spans="4:4" x14ac:dyDescent="0.2">
      <c r="D947" s="187"/>
    </row>
    <row r="948" spans="4:4" x14ac:dyDescent="0.2">
      <c r="D948" s="187"/>
    </row>
    <row r="949" spans="4:4" x14ac:dyDescent="0.2">
      <c r="D949" s="187"/>
    </row>
    <row r="950" spans="4:4" x14ac:dyDescent="0.2">
      <c r="D950" s="187"/>
    </row>
    <row r="951" spans="4:4" x14ac:dyDescent="0.2">
      <c r="D951" s="187"/>
    </row>
    <row r="952" spans="4:4" x14ac:dyDescent="0.2">
      <c r="D952" s="187"/>
    </row>
    <row r="953" spans="4:4" x14ac:dyDescent="0.2">
      <c r="D953" s="187"/>
    </row>
    <row r="954" spans="4:4" x14ac:dyDescent="0.2">
      <c r="D954" s="187"/>
    </row>
    <row r="955" spans="4:4" x14ac:dyDescent="0.2">
      <c r="D955" s="187"/>
    </row>
    <row r="956" spans="4:4" x14ac:dyDescent="0.2">
      <c r="D956" s="187"/>
    </row>
    <row r="957" spans="4:4" x14ac:dyDescent="0.2">
      <c r="D957" s="187"/>
    </row>
    <row r="958" spans="4:4" x14ac:dyDescent="0.2">
      <c r="D958" s="187"/>
    </row>
    <row r="959" spans="4:4" x14ac:dyDescent="0.2">
      <c r="D959" s="187"/>
    </row>
    <row r="960" spans="4:4" x14ac:dyDescent="0.2">
      <c r="D960" s="187"/>
    </row>
    <row r="961" spans="4:4" x14ac:dyDescent="0.2">
      <c r="D961" s="187"/>
    </row>
    <row r="962" spans="4:4" x14ac:dyDescent="0.2">
      <c r="D962" s="187"/>
    </row>
    <row r="963" spans="4:4" x14ac:dyDescent="0.2">
      <c r="D963" s="187"/>
    </row>
    <row r="964" spans="4:4" x14ac:dyDescent="0.2">
      <c r="D964" s="187"/>
    </row>
    <row r="965" spans="4:4" x14ac:dyDescent="0.2">
      <c r="D965" s="187"/>
    </row>
    <row r="966" spans="4:4" x14ac:dyDescent="0.2">
      <c r="D966" s="187"/>
    </row>
    <row r="967" spans="4:4" x14ac:dyDescent="0.2">
      <c r="D967" s="187"/>
    </row>
    <row r="968" spans="4:4" x14ac:dyDescent="0.2">
      <c r="D968" s="187"/>
    </row>
    <row r="969" spans="4:4" x14ac:dyDescent="0.2">
      <c r="D969" s="187"/>
    </row>
    <row r="970" spans="4:4" x14ac:dyDescent="0.2">
      <c r="D970" s="187"/>
    </row>
    <row r="971" spans="4:4" x14ac:dyDescent="0.2">
      <c r="D971" s="187"/>
    </row>
    <row r="972" spans="4:4" x14ac:dyDescent="0.2">
      <c r="D972" s="187"/>
    </row>
    <row r="973" spans="4:4" x14ac:dyDescent="0.2">
      <c r="D973" s="187"/>
    </row>
    <row r="974" spans="4:4" x14ac:dyDescent="0.2">
      <c r="D974" s="187"/>
    </row>
    <row r="975" spans="4:4" x14ac:dyDescent="0.2">
      <c r="D975" s="187"/>
    </row>
    <row r="976" spans="4:4" x14ac:dyDescent="0.2">
      <c r="D976" s="187"/>
    </row>
    <row r="977" spans="4:4" x14ac:dyDescent="0.2">
      <c r="D977" s="187"/>
    </row>
    <row r="978" spans="4:4" x14ac:dyDescent="0.2">
      <c r="D978" s="187"/>
    </row>
    <row r="979" spans="4:4" x14ac:dyDescent="0.2">
      <c r="D979" s="187"/>
    </row>
    <row r="980" spans="4:4" x14ac:dyDescent="0.2">
      <c r="D980" s="187"/>
    </row>
    <row r="981" spans="4:4" x14ac:dyDescent="0.2">
      <c r="D981" s="187"/>
    </row>
    <row r="982" spans="4:4" x14ac:dyDescent="0.2">
      <c r="D982" s="187"/>
    </row>
    <row r="983" spans="4:4" x14ac:dyDescent="0.2">
      <c r="D983" s="187"/>
    </row>
    <row r="984" spans="4:4" x14ac:dyDescent="0.2">
      <c r="D984" s="187"/>
    </row>
    <row r="985" spans="4:4" x14ac:dyDescent="0.2">
      <c r="D985" s="187"/>
    </row>
    <row r="986" spans="4:4" x14ac:dyDescent="0.2">
      <c r="D986" s="187"/>
    </row>
    <row r="987" spans="4:4" x14ac:dyDescent="0.2">
      <c r="D987" s="187"/>
    </row>
    <row r="988" spans="4:4" x14ac:dyDescent="0.2">
      <c r="D988" s="187"/>
    </row>
    <row r="989" spans="4:4" x14ac:dyDescent="0.2">
      <c r="D989" s="187"/>
    </row>
    <row r="990" spans="4:4" x14ac:dyDescent="0.2">
      <c r="D990" s="187"/>
    </row>
    <row r="991" spans="4:4" x14ac:dyDescent="0.2">
      <c r="D991" s="187"/>
    </row>
    <row r="992" spans="4:4" x14ac:dyDescent="0.2">
      <c r="D992" s="187"/>
    </row>
    <row r="993" spans="4:4" x14ac:dyDescent="0.2">
      <c r="D993" s="187"/>
    </row>
    <row r="994" spans="4:4" x14ac:dyDescent="0.2">
      <c r="D994" s="187"/>
    </row>
    <row r="995" spans="4:4" x14ac:dyDescent="0.2">
      <c r="D995" s="187"/>
    </row>
    <row r="996" spans="4:4" x14ac:dyDescent="0.2">
      <c r="D996" s="187"/>
    </row>
    <row r="997" spans="4:4" x14ac:dyDescent="0.2">
      <c r="D997" s="187"/>
    </row>
    <row r="998" spans="4:4" x14ac:dyDescent="0.2">
      <c r="D998" s="187"/>
    </row>
    <row r="999" spans="4:4" x14ac:dyDescent="0.2">
      <c r="D999" s="187"/>
    </row>
    <row r="1000" spans="4:4" x14ac:dyDescent="0.2">
      <c r="D1000" s="187"/>
    </row>
    <row r="1001" spans="4:4" x14ac:dyDescent="0.2">
      <c r="D1001" s="187"/>
    </row>
    <row r="1002" spans="4:4" x14ac:dyDescent="0.2">
      <c r="D1002" s="187"/>
    </row>
    <row r="1003" spans="4:4" x14ac:dyDescent="0.2">
      <c r="D1003" s="187"/>
    </row>
    <row r="1004" spans="4:4" x14ac:dyDescent="0.2">
      <c r="D1004" s="187"/>
    </row>
    <row r="1005" spans="4:4" x14ac:dyDescent="0.2">
      <c r="D1005" s="187"/>
    </row>
    <row r="1006" spans="4:4" x14ac:dyDescent="0.2">
      <c r="D1006" s="187"/>
    </row>
    <row r="1007" spans="4:4" x14ac:dyDescent="0.2">
      <c r="D1007" s="187"/>
    </row>
    <row r="1008" spans="4:4" x14ac:dyDescent="0.2">
      <c r="D1008" s="187"/>
    </row>
    <row r="1009" spans="4:4" x14ac:dyDescent="0.2">
      <c r="D1009" s="187"/>
    </row>
    <row r="1010" spans="4:4" x14ac:dyDescent="0.2">
      <c r="D1010" s="187"/>
    </row>
    <row r="1011" spans="4:4" x14ac:dyDescent="0.2">
      <c r="D1011" s="187"/>
    </row>
    <row r="1012" spans="4:4" x14ac:dyDescent="0.2">
      <c r="D1012" s="187"/>
    </row>
    <row r="1013" spans="4:4" x14ac:dyDescent="0.2">
      <c r="D1013" s="187"/>
    </row>
    <row r="1014" spans="4:4" x14ac:dyDescent="0.2">
      <c r="D1014" s="187"/>
    </row>
    <row r="1015" spans="4:4" x14ac:dyDescent="0.2">
      <c r="D1015" s="187"/>
    </row>
    <row r="1016" spans="4:4" x14ac:dyDescent="0.2">
      <c r="D1016" s="187"/>
    </row>
    <row r="1017" spans="4:4" x14ac:dyDescent="0.2">
      <c r="D1017" s="187"/>
    </row>
    <row r="1018" spans="4:4" x14ac:dyDescent="0.2">
      <c r="D1018" s="187"/>
    </row>
    <row r="1019" spans="4:4" x14ac:dyDescent="0.2">
      <c r="D1019" s="187"/>
    </row>
    <row r="1020" spans="4:4" x14ac:dyDescent="0.2">
      <c r="D1020" s="187"/>
    </row>
    <row r="1021" spans="4:4" x14ac:dyDescent="0.2">
      <c r="D1021" s="187"/>
    </row>
    <row r="1022" spans="4:4" x14ac:dyDescent="0.2">
      <c r="D1022" s="187"/>
    </row>
    <row r="1023" spans="4:4" x14ac:dyDescent="0.2">
      <c r="D1023" s="187"/>
    </row>
    <row r="1024" spans="4:4" x14ac:dyDescent="0.2">
      <c r="D1024" s="187"/>
    </row>
    <row r="1025" spans="4:4" x14ac:dyDescent="0.2">
      <c r="D1025" s="187"/>
    </row>
    <row r="1026" spans="4:4" x14ac:dyDescent="0.2">
      <c r="D1026" s="187"/>
    </row>
    <row r="1027" spans="4:4" x14ac:dyDescent="0.2">
      <c r="D1027" s="187"/>
    </row>
    <row r="1028" spans="4:4" x14ac:dyDescent="0.2">
      <c r="D1028" s="187"/>
    </row>
    <row r="1029" spans="4:4" x14ac:dyDescent="0.2">
      <c r="D1029" s="187"/>
    </row>
    <row r="1030" spans="4:4" x14ac:dyDescent="0.2">
      <c r="D1030" s="187"/>
    </row>
    <row r="1031" spans="4:4" x14ac:dyDescent="0.2">
      <c r="D1031" s="187"/>
    </row>
    <row r="1032" spans="4:4" x14ac:dyDescent="0.2">
      <c r="D1032" s="187"/>
    </row>
    <row r="1033" spans="4:4" x14ac:dyDescent="0.2">
      <c r="D1033" s="187"/>
    </row>
    <row r="1034" spans="4:4" x14ac:dyDescent="0.2">
      <c r="D1034" s="187"/>
    </row>
    <row r="1035" spans="4:4" x14ac:dyDescent="0.2">
      <c r="D1035" s="187"/>
    </row>
    <row r="1036" spans="4:4" x14ac:dyDescent="0.2">
      <c r="D1036" s="187"/>
    </row>
    <row r="1037" spans="4:4" x14ac:dyDescent="0.2">
      <c r="D1037" s="187"/>
    </row>
    <row r="1038" spans="4:4" x14ac:dyDescent="0.2">
      <c r="D1038" s="187"/>
    </row>
    <row r="1039" spans="4:4" x14ac:dyDescent="0.2">
      <c r="D1039" s="187"/>
    </row>
    <row r="1040" spans="4:4" x14ac:dyDescent="0.2">
      <c r="D1040" s="187"/>
    </row>
    <row r="1041" spans="4:4" x14ac:dyDescent="0.2">
      <c r="D1041" s="187"/>
    </row>
    <row r="1042" spans="4:4" x14ac:dyDescent="0.2">
      <c r="D1042" s="187"/>
    </row>
    <row r="1043" spans="4:4" x14ac:dyDescent="0.2">
      <c r="D1043" s="187"/>
    </row>
    <row r="1044" spans="4:4" x14ac:dyDescent="0.2">
      <c r="D1044" s="187"/>
    </row>
    <row r="1045" spans="4:4" x14ac:dyDescent="0.2">
      <c r="D1045" s="187"/>
    </row>
    <row r="1046" spans="4:4" x14ac:dyDescent="0.2">
      <c r="D1046" s="187"/>
    </row>
    <row r="1047" spans="4:4" x14ac:dyDescent="0.2">
      <c r="D1047" s="187"/>
    </row>
    <row r="1048" spans="4:4" x14ac:dyDescent="0.2">
      <c r="D1048" s="187"/>
    </row>
    <row r="1049" spans="4:4" x14ac:dyDescent="0.2">
      <c r="D1049" s="187"/>
    </row>
    <row r="1050" spans="4:4" x14ac:dyDescent="0.2">
      <c r="D1050" s="187"/>
    </row>
    <row r="1051" spans="4:4" x14ac:dyDescent="0.2">
      <c r="D1051" s="187"/>
    </row>
    <row r="1052" spans="4:4" x14ac:dyDescent="0.2">
      <c r="D1052" s="187"/>
    </row>
    <row r="1053" spans="4:4" x14ac:dyDescent="0.2">
      <c r="D1053" s="187"/>
    </row>
    <row r="1054" spans="4:4" x14ac:dyDescent="0.2">
      <c r="D1054" s="187"/>
    </row>
    <row r="1055" spans="4:4" x14ac:dyDescent="0.2">
      <c r="D1055" s="187"/>
    </row>
    <row r="1056" spans="4:4" x14ac:dyDescent="0.2">
      <c r="D1056" s="187"/>
    </row>
    <row r="1057" spans="4:4" x14ac:dyDescent="0.2">
      <c r="D1057" s="187"/>
    </row>
    <row r="1058" spans="4:4" x14ac:dyDescent="0.2">
      <c r="D1058" s="187"/>
    </row>
    <row r="1059" spans="4:4" x14ac:dyDescent="0.2">
      <c r="D1059" s="187"/>
    </row>
    <row r="1060" spans="4:4" x14ac:dyDescent="0.2">
      <c r="D1060" s="187"/>
    </row>
    <row r="1061" spans="4:4" x14ac:dyDescent="0.2">
      <c r="D1061" s="187"/>
    </row>
    <row r="1062" spans="4:4" x14ac:dyDescent="0.2">
      <c r="D1062" s="187"/>
    </row>
    <row r="1063" spans="4:4" x14ac:dyDescent="0.2">
      <c r="D1063" s="187"/>
    </row>
    <row r="1064" spans="4:4" x14ac:dyDescent="0.2">
      <c r="D1064" s="187"/>
    </row>
    <row r="1065" spans="4:4" x14ac:dyDescent="0.2">
      <c r="D1065" s="187"/>
    </row>
    <row r="1066" spans="4:4" x14ac:dyDescent="0.2">
      <c r="D1066" s="187"/>
    </row>
    <row r="1067" spans="4:4" x14ac:dyDescent="0.2">
      <c r="D1067" s="187"/>
    </row>
    <row r="1068" spans="4:4" x14ac:dyDescent="0.2">
      <c r="D1068" s="187"/>
    </row>
    <row r="1069" spans="4:4" x14ac:dyDescent="0.2">
      <c r="D1069" s="187"/>
    </row>
    <row r="1070" spans="4:4" x14ac:dyDescent="0.2">
      <c r="D1070" s="187"/>
    </row>
    <row r="1071" spans="4:4" x14ac:dyDescent="0.2">
      <c r="D1071" s="187"/>
    </row>
    <row r="1072" spans="4:4" x14ac:dyDescent="0.2">
      <c r="D1072" s="187"/>
    </row>
    <row r="1073" spans="4:4" x14ac:dyDescent="0.2">
      <c r="D1073" s="187"/>
    </row>
    <row r="1074" spans="4:4" x14ac:dyDescent="0.2">
      <c r="D1074" s="187"/>
    </row>
    <row r="1075" spans="4:4" x14ac:dyDescent="0.2">
      <c r="D1075" s="187"/>
    </row>
    <row r="1076" spans="4:4" x14ac:dyDescent="0.2">
      <c r="D1076" s="187"/>
    </row>
    <row r="1077" spans="4:4" x14ac:dyDescent="0.2">
      <c r="D1077" s="187"/>
    </row>
    <row r="1078" spans="4:4" x14ac:dyDescent="0.2">
      <c r="D1078" s="187"/>
    </row>
    <row r="1079" spans="4:4" x14ac:dyDescent="0.2">
      <c r="D1079" s="187"/>
    </row>
    <row r="1080" spans="4:4" x14ac:dyDescent="0.2">
      <c r="D1080" s="187"/>
    </row>
    <row r="1081" spans="4:4" x14ac:dyDescent="0.2">
      <c r="D1081" s="187"/>
    </row>
    <row r="1082" spans="4:4" x14ac:dyDescent="0.2">
      <c r="D1082" s="187"/>
    </row>
    <row r="1083" spans="4:4" x14ac:dyDescent="0.2">
      <c r="D1083" s="187"/>
    </row>
    <row r="1084" spans="4:4" x14ac:dyDescent="0.2">
      <c r="D1084" s="187"/>
    </row>
    <row r="1085" spans="4:4" x14ac:dyDescent="0.2">
      <c r="D1085" s="187"/>
    </row>
    <row r="1086" spans="4:4" x14ac:dyDescent="0.2">
      <c r="D1086" s="187"/>
    </row>
    <row r="1087" spans="4:4" x14ac:dyDescent="0.2">
      <c r="D1087" s="187"/>
    </row>
    <row r="1088" spans="4:4" x14ac:dyDescent="0.2">
      <c r="D1088" s="187"/>
    </row>
    <row r="1089" spans="4:4" x14ac:dyDescent="0.2">
      <c r="D1089" s="187"/>
    </row>
    <row r="1090" spans="4:4" x14ac:dyDescent="0.2">
      <c r="D1090" s="187"/>
    </row>
    <row r="1091" spans="4:4" x14ac:dyDescent="0.2">
      <c r="D1091" s="187"/>
    </row>
    <row r="1092" spans="4:4" x14ac:dyDescent="0.2">
      <c r="D1092" s="187"/>
    </row>
    <row r="1093" spans="4:4" x14ac:dyDescent="0.2">
      <c r="D1093" s="187"/>
    </row>
    <row r="1094" spans="4:4" x14ac:dyDescent="0.2">
      <c r="D1094" s="187"/>
    </row>
    <row r="1095" spans="4:4" x14ac:dyDescent="0.2">
      <c r="D1095" s="187"/>
    </row>
    <row r="1096" spans="4:4" x14ac:dyDescent="0.2">
      <c r="D1096" s="187"/>
    </row>
    <row r="1097" spans="4:4" x14ac:dyDescent="0.2">
      <c r="D1097" s="187"/>
    </row>
    <row r="1098" spans="4:4" x14ac:dyDescent="0.2">
      <c r="D1098" s="187"/>
    </row>
    <row r="1099" spans="4:4" x14ac:dyDescent="0.2">
      <c r="D1099" s="187"/>
    </row>
    <row r="1100" spans="4:4" x14ac:dyDescent="0.2">
      <c r="D1100" s="187"/>
    </row>
    <row r="1101" spans="4:4" x14ac:dyDescent="0.2">
      <c r="D1101" s="187"/>
    </row>
    <row r="1102" spans="4:4" x14ac:dyDescent="0.2">
      <c r="D1102" s="187"/>
    </row>
    <row r="1103" spans="4:4" x14ac:dyDescent="0.2">
      <c r="D1103" s="187"/>
    </row>
    <row r="1104" spans="4:4" x14ac:dyDescent="0.2">
      <c r="D1104" s="187"/>
    </row>
    <row r="1105" spans="4:4" x14ac:dyDescent="0.2">
      <c r="D1105" s="187"/>
    </row>
    <row r="1106" spans="4:4" x14ac:dyDescent="0.2">
      <c r="D1106" s="187"/>
    </row>
    <row r="1107" spans="4:4" x14ac:dyDescent="0.2">
      <c r="D1107" s="187"/>
    </row>
    <row r="1108" spans="4:4" x14ac:dyDescent="0.2">
      <c r="D1108" s="187"/>
    </row>
    <row r="1109" spans="4:4" x14ac:dyDescent="0.2">
      <c r="D1109" s="187"/>
    </row>
    <row r="1110" spans="4:4" x14ac:dyDescent="0.2">
      <c r="D1110" s="187"/>
    </row>
    <row r="1111" spans="4:4" x14ac:dyDescent="0.2">
      <c r="D1111" s="187"/>
    </row>
    <row r="1112" spans="4:4" x14ac:dyDescent="0.2">
      <c r="D1112" s="187"/>
    </row>
    <row r="1113" spans="4:4" x14ac:dyDescent="0.2">
      <c r="D1113" s="187"/>
    </row>
    <row r="1114" spans="4:4" x14ac:dyDescent="0.2">
      <c r="D1114" s="187"/>
    </row>
    <row r="1115" spans="4:4" x14ac:dyDescent="0.2">
      <c r="D1115" s="187"/>
    </row>
    <row r="1116" spans="4:4" x14ac:dyDescent="0.2">
      <c r="D1116" s="187"/>
    </row>
    <row r="1117" spans="4:4" x14ac:dyDescent="0.2">
      <c r="D1117" s="187"/>
    </row>
    <row r="1118" spans="4:4" x14ac:dyDescent="0.2">
      <c r="D1118" s="187"/>
    </row>
    <row r="1119" spans="4:4" x14ac:dyDescent="0.2">
      <c r="D1119" s="187"/>
    </row>
    <row r="1120" spans="4:4" x14ac:dyDescent="0.2">
      <c r="D1120" s="187"/>
    </row>
    <row r="1121" spans="4:4" x14ac:dyDescent="0.2">
      <c r="D1121" s="187"/>
    </row>
    <row r="1122" spans="4:4" x14ac:dyDescent="0.2">
      <c r="D1122" s="187"/>
    </row>
    <row r="1123" spans="4:4" x14ac:dyDescent="0.2">
      <c r="D1123" s="187"/>
    </row>
    <row r="1124" spans="4:4" x14ac:dyDescent="0.2">
      <c r="D1124" s="187"/>
    </row>
    <row r="1125" spans="4:4" x14ac:dyDescent="0.2">
      <c r="D1125" s="187"/>
    </row>
    <row r="1126" spans="4:4" x14ac:dyDescent="0.2">
      <c r="D1126" s="187"/>
    </row>
    <row r="1127" spans="4:4" x14ac:dyDescent="0.2">
      <c r="D1127" s="187"/>
    </row>
    <row r="1128" spans="4:4" x14ac:dyDescent="0.2">
      <c r="D1128" s="187"/>
    </row>
    <row r="1129" spans="4:4" x14ac:dyDescent="0.2">
      <c r="D1129" s="187"/>
    </row>
    <row r="1130" spans="4:4" x14ac:dyDescent="0.2">
      <c r="D1130" s="187"/>
    </row>
    <row r="1131" spans="4:4" x14ac:dyDescent="0.2">
      <c r="D1131" s="187"/>
    </row>
    <row r="1132" spans="4:4" x14ac:dyDescent="0.2">
      <c r="D1132" s="187"/>
    </row>
    <row r="1133" spans="4:4" x14ac:dyDescent="0.2">
      <c r="D1133" s="187"/>
    </row>
    <row r="1134" spans="4:4" x14ac:dyDescent="0.2">
      <c r="D1134" s="187"/>
    </row>
    <row r="1135" spans="4:4" x14ac:dyDescent="0.2">
      <c r="D1135" s="187"/>
    </row>
    <row r="1136" spans="4:4" x14ac:dyDescent="0.2">
      <c r="D1136" s="187"/>
    </row>
    <row r="1137" spans="4:4" x14ac:dyDescent="0.2">
      <c r="D1137" s="187"/>
    </row>
    <row r="1138" spans="4:4" x14ac:dyDescent="0.2">
      <c r="D1138" s="187"/>
    </row>
    <row r="1139" spans="4:4" x14ac:dyDescent="0.2">
      <c r="D1139" s="187"/>
    </row>
    <row r="1140" spans="4:4" x14ac:dyDescent="0.2">
      <c r="D1140" s="187"/>
    </row>
    <row r="1141" spans="4:4" x14ac:dyDescent="0.2">
      <c r="D1141" s="187"/>
    </row>
    <row r="1142" spans="4:4" x14ac:dyDescent="0.2">
      <c r="D1142" s="187"/>
    </row>
    <row r="1143" spans="4:4" x14ac:dyDescent="0.2">
      <c r="D1143" s="187"/>
    </row>
    <row r="1144" spans="4:4" x14ac:dyDescent="0.2">
      <c r="D1144" s="187"/>
    </row>
    <row r="1145" spans="4:4" x14ac:dyDescent="0.2">
      <c r="D1145" s="187"/>
    </row>
    <row r="1146" spans="4:4" x14ac:dyDescent="0.2">
      <c r="D1146" s="187"/>
    </row>
    <row r="1147" spans="4:4" x14ac:dyDescent="0.2">
      <c r="D1147" s="187"/>
    </row>
    <row r="1148" spans="4:4" x14ac:dyDescent="0.2">
      <c r="D1148" s="187"/>
    </row>
    <row r="1149" spans="4:4" x14ac:dyDescent="0.2">
      <c r="D1149" s="187"/>
    </row>
    <row r="1150" spans="4:4" x14ac:dyDescent="0.2">
      <c r="D1150" s="187"/>
    </row>
    <row r="1151" spans="4:4" x14ac:dyDescent="0.2">
      <c r="D1151" s="187"/>
    </row>
    <row r="1152" spans="4:4" x14ac:dyDescent="0.2">
      <c r="D1152" s="187"/>
    </row>
    <row r="1153" spans="4:4" x14ac:dyDescent="0.2">
      <c r="D1153" s="187"/>
    </row>
    <row r="1154" spans="4:4" x14ac:dyDescent="0.2">
      <c r="D1154" s="187"/>
    </row>
    <row r="1155" spans="4:4" x14ac:dyDescent="0.2">
      <c r="D1155" s="187"/>
    </row>
    <row r="1156" spans="4:4" x14ac:dyDescent="0.2">
      <c r="D1156" s="187"/>
    </row>
    <row r="1157" spans="4:4" x14ac:dyDescent="0.2">
      <c r="D1157" s="187"/>
    </row>
    <row r="1158" spans="4:4" x14ac:dyDescent="0.2">
      <c r="D1158" s="187"/>
    </row>
    <row r="1159" spans="4:4" x14ac:dyDescent="0.2">
      <c r="D1159" s="187"/>
    </row>
    <row r="1160" spans="4:4" x14ac:dyDescent="0.2">
      <c r="D1160" s="187"/>
    </row>
    <row r="1161" spans="4:4" x14ac:dyDescent="0.2">
      <c r="D1161" s="187"/>
    </row>
    <row r="1162" spans="4:4" x14ac:dyDescent="0.2">
      <c r="D1162" s="187"/>
    </row>
    <row r="1163" spans="4:4" x14ac:dyDescent="0.2">
      <c r="D1163" s="187"/>
    </row>
    <row r="1164" spans="4:4" x14ac:dyDescent="0.2">
      <c r="D1164" s="187"/>
    </row>
    <row r="1165" spans="4:4" x14ac:dyDescent="0.2">
      <c r="D1165" s="187"/>
    </row>
    <row r="1166" spans="4:4" x14ac:dyDescent="0.2">
      <c r="D1166" s="187"/>
    </row>
    <row r="1167" spans="4:4" x14ac:dyDescent="0.2">
      <c r="D1167" s="187"/>
    </row>
    <row r="1168" spans="4:4" x14ac:dyDescent="0.2">
      <c r="D1168" s="187"/>
    </row>
    <row r="1169" spans="4:4" x14ac:dyDescent="0.2">
      <c r="D1169" s="187"/>
    </row>
    <row r="1170" spans="4:4" x14ac:dyDescent="0.2">
      <c r="D1170" s="187"/>
    </row>
    <row r="1171" spans="4:4" x14ac:dyDescent="0.2">
      <c r="D1171" s="187"/>
    </row>
    <row r="1172" spans="4:4" x14ac:dyDescent="0.2">
      <c r="D1172" s="187"/>
    </row>
    <row r="1173" spans="4:4" x14ac:dyDescent="0.2">
      <c r="D1173" s="187"/>
    </row>
    <row r="1174" spans="4:4" x14ac:dyDescent="0.2">
      <c r="D1174" s="187"/>
    </row>
    <row r="1175" spans="4:4" x14ac:dyDescent="0.2">
      <c r="D1175" s="187"/>
    </row>
    <row r="1176" spans="4:4" x14ac:dyDescent="0.2">
      <c r="D1176" s="187"/>
    </row>
    <row r="1177" spans="4:4" x14ac:dyDescent="0.2">
      <c r="D1177" s="187"/>
    </row>
    <row r="1178" spans="4:4" x14ac:dyDescent="0.2">
      <c r="D1178" s="187"/>
    </row>
    <row r="1179" spans="4:4" x14ac:dyDescent="0.2">
      <c r="D1179" s="187"/>
    </row>
    <row r="1180" spans="4:4" x14ac:dyDescent="0.2">
      <c r="D1180" s="187"/>
    </row>
    <row r="1181" spans="4:4" x14ac:dyDescent="0.2">
      <c r="D1181" s="187"/>
    </row>
    <row r="1182" spans="4:4" x14ac:dyDescent="0.2">
      <c r="D1182" s="187"/>
    </row>
    <row r="1183" spans="4:4" x14ac:dyDescent="0.2">
      <c r="D1183" s="187"/>
    </row>
    <row r="1184" spans="4:4" x14ac:dyDescent="0.2">
      <c r="D1184" s="187"/>
    </row>
    <row r="1185" spans="4:4" x14ac:dyDescent="0.2">
      <c r="D1185" s="187"/>
    </row>
    <row r="1186" spans="4:4" x14ac:dyDescent="0.2">
      <c r="D1186" s="187"/>
    </row>
    <row r="1187" spans="4:4" x14ac:dyDescent="0.2">
      <c r="D1187" s="187"/>
    </row>
    <row r="1188" spans="4:4" x14ac:dyDescent="0.2">
      <c r="D1188" s="187"/>
    </row>
    <row r="1189" spans="4:4" x14ac:dyDescent="0.2">
      <c r="D1189" s="187"/>
    </row>
    <row r="1190" spans="4:4" x14ac:dyDescent="0.2">
      <c r="D1190" s="187"/>
    </row>
    <row r="1191" spans="4:4" x14ac:dyDescent="0.2">
      <c r="D1191" s="187"/>
    </row>
    <row r="1192" spans="4:4" x14ac:dyDescent="0.2">
      <c r="D1192" s="187"/>
    </row>
    <row r="1193" spans="4:4" x14ac:dyDescent="0.2">
      <c r="D1193" s="187"/>
    </row>
    <row r="1194" spans="4:4" x14ac:dyDescent="0.2">
      <c r="D1194" s="187"/>
    </row>
    <row r="1195" spans="4:4" x14ac:dyDescent="0.2">
      <c r="D1195" s="187"/>
    </row>
    <row r="1196" spans="4:4" x14ac:dyDescent="0.2">
      <c r="D1196" s="187"/>
    </row>
    <row r="1197" spans="4:4" x14ac:dyDescent="0.2">
      <c r="D1197" s="187"/>
    </row>
    <row r="1198" spans="4:4" x14ac:dyDescent="0.2">
      <c r="D1198" s="187"/>
    </row>
    <row r="1199" spans="4:4" x14ac:dyDescent="0.2">
      <c r="D1199" s="187"/>
    </row>
    <row r="1200" spans="4:4" x14ac:dyDescent="0.2">
      <c r="D1200" s="187"/>
    </row>
    <row r="1201" spans="4:4" x14ac:dyDescent="0.2">
      <c r="D1201" s="187"/>
    </row>
    <row r="1202" spans="4:4" x14ac:dyDescent="0.2">
      <c r="D1202" s="187"/>
    </row>
    <row r="1203" spans="4:4" x14ac:dyDescent="0.2">
      <c r="D1203" s="187"/>
    </row>
    <row r="1204" spans="4:4" x14ac:dyDescent="0.2">
      <c r="D1204" s="187"/>
    </row>
    <row r="1205" spans="4:4" x14ac:dyDescent="0.2">
      <c r="D1205" s="187"/>
    </row>
    <row r="1206" spans="4:4" x14ac:dyDescent="0.2">
      <c r="D1206" s="187"/>
    </row>
    <row r="1207" spans="4:4" x14ac:dyDescent="0.2">
      <c r="D1207" s="187"/>
    </row>
    <row r="1208" spans="4:4" x14ac:dyDescent="0.2">
      <c r="D1208" s="187"/>
    </row>
    <row r="1209" spans="4:4" x14ac:dyDescent="0.2">
      <c r="D1209" s="187"/>
    </row>
    <row r="1210" spans="4:4" x14ac:dyDescent="0.2">
      <c r="D1210" s="187"/>
    </row>
    <row r="1211" spans="4:4" x14ac:dyDescent="0.2">
      <c r="D1211" s="187"/>
    </row>
    <row r="1212" spans="4:4" x14ac:dyDescent="0.2">
      <c r="D1212" s="187"/>
    </row>
    <row r="1213" spans="4:4" x14ac:dyDescent="0.2">
      <c r="D1213" s="187"/>
    </row>
    <row r="1214" spans="4:4" x14ac:dyDescent="0.2">
      <c r="D1214" s="187"/>
    </row>
    <row r="1215" spans="4:4" x14ac:dyDescent="0.2">
      <c r="D1215" s="187"/>
    </row>
    <row r="1216" spans="4:4" x14ac:dyDescent="0.2">
      <c r="D1216" s="187"/>
    </row>
    <row r="1217" spans="4:4" x14ac:dyDescent="0.2">
      <c r="D1217" s="187"/>
    </row>
    <row r="1218" spans="4:4" x14ac:dyDescent="0.2">
      <c r="D1218" s="187"/>
    </row>
    <row r="1219" spans="4:4" x14ac:dyDescent="0.2">
      <c r="D1219" s="187"/>
    </row>
    <row r="1220" spans="4:4" x14ac:dyDescent="0.2">
      <c r="D1220" s="187"/>
    </row>
    <row r="1221" spans="4:4" x14ac:dyDescent="0.2">
      <c r="D1221" s="187"/>
    </row>
    <row r="1222" spans="4:4" x14ac:dyDescent="0.2">
      <c r="D1222" s="187"/>
    </row>
    <row r="1223" spans="4:4" x14ac:dyDescent="0.2">
      <c r="D1223" s="187"/>
    </row>
    <row r="1224" spans="4:4" x14ac:dyDescent="0.2">
      <c r="D1224" s="187"/>
    </row>
    <row r="1225" spans="4:4" x14ac:dyDescent="0.2">
      <c r="D1225" s="187"/>
    </row>
    <row r="1226" spans="4:4" x14ac:dyDescent="0.2">
      <c r="D1226" s="187"/>
    </row>
    <row r="1227" spans="4:4" x14ac:dyDescent="0.2">
      <c r="D1227" s="187"/>
    </row>
    <row r="1228" spans="4:4" x14ac:dyDescent="0.2">
      <c r="D1228" s="187"/>
    </row>
    <row r="1229" spans="4:4" x14ac:dyDescent="0.2">
      <c r="D1229" s="187"/>
    </row>
    <row r="1230" spans="4:4" x14ac:dyDescent="0.2">
      <c r="D1230" s="187"/>
    </row>
    <row r="1231" spans="4:4" x14ac:dyDescent="0.2">
      <c r="D1231" s="187"/>
    </row>
    <row r="1232" spans="4:4" x14ac:dyDescent="0.2">
      <c r="D1232" s="187"/>
    </row>
    <row r="1233" spans="4:4" x14ac:dyDescent="0.2">
      <c r="D1233" s="187"/>
    </row>
    <row r="1234" spans="4:4" x14ac:dyDescent="0.2">
      <c r="D1234" s="187"/>
    </row>
    <row r="1235" spans="4:4" x14ac:dyDescent="0.2">
      <c r="D1235" s="187"/>
    </row>
    <row r="1236" spans="4:4" x14ac:dyDescent="0.2">
      <c r="D1236" s="187"/>
    </row>
    <row r="1237" spans="4:4" x14ac:dyDescent="0.2">
      <c r="D1237" s="187"/>
    </row>
    <row r="1238" spans="4:4" x14ac:dyDescent="0.2">
      <c r="D1238" s="187"/>
    </row>
    <row r="1239" spans="4:4" x14ac:dyDescent="0.2">
      <c r="D1239" s="187"/>
    </row>
    <row r="1240" spans="4:4" x14ac:dyDescent="0.2">
      <c r="D1240" s="187"/>
    </row>
    <row r="1241" spans="4:4" x14ac:dyDescent="0.2">
      <c r="D1241" s="187"/>
    </row>
    <row r="1242" spans="4:4" x14ac:dyDescent="0.2">
      <c r="D1242" s="187"/>
    </row>
    <row r="1243" spans="4:4" x14ac:dyDescent="0.2">
      <c r="D1243" s="187"/>
    </row>
    <row r="1244" spans="4:4" x14ac:dyDescent="0.2">
      <c r="D1244" s="187"/>
    </row>
    <row r="1245" spans="4:4" x14ac:dyDescent="0.2">
      <c r="D1245" s="187"/>
    </row>
    <row r="1246" spans="4:4" x14ac:dyDescent="0.2">
      <c r="D1246" s="187"/>
    </row>
    <row r="1247" spans="4:4" x14ac:dyDescent="0.2">
      <c r="D1247" s="187"/>
    </row>
    <row r="1248" spans="4:4" x14ac:dyDescent="0.2">
      <c r="D1248" s="187"/>
    </row>
    <row r="1249" spans="4:4" x14ac:dyDescent="0.2">
      <c r="D1249" s="187"/>
    </row>
    <row r="1250" spans="4:4" x14ac:dyDescent="0.2">
      <c r="D1250" s="187"/>
    </row>
    <row r="1251" spans="4:4" x14ac:dyDescent="0.2">
      <c r="D1251" s="187"/>
    </row>
    <row r="1252" spans="4:4" x14ac:dyDescent="0.2">
      <c r="D1252" s="187"/>
    </row>
    <row r="1253" spans="4:4" x14ac:dyDescent="0.2">
      <c r="D1253" s="187"/>
    </row>
    <row r="1254" spans="4:4" x14ac:dyDescent="0.2">
      <c r="D1254" s="187"/>
    </row>
    <row r="1255" spans="4:4" x14ac:dyDescent="0.2">
      <c r="D1255" s="187"/>
    </row>
    <row r="1256" spans="4:4" x14ac:dyDescent="0.2">
      <c r="D1256" s="187"/>
    </row>
    <row r="1257" spans="4:4" x14ac:dyDescent="0.2">
      <c r="D1257" s="187"/>
    </row>
    <row r="1258" spans="4:4" x14ac:dyDescent="0.2">
      <c r="D1258" s="187"/>
    </row>
    <row r="1259" spans="4:4" x14ac:dyDescent="0.2">
      <c r="D1259" s="187"/>
    </row>
    <row r="1260" spans="4:4" x14ac:dyDescent="0.2">
      <c r="D1260" s="187"/>
    </row>
    <row r="1261" spans="4:4" x14ac:dyDescent="0.2">
      <c r="D1261" s="187"/>
    </row>
    <row r="1262" spans="4:4" x14ac:dyDescent="0.2">
      <c r="D1262" s="187"/>
    </row>
    <row r="1263" spans="4:4" x14ac:dyDescent="0.2">
      <c r="D1263" s="187"/>
    </row>
    <row r="1264" spans="4:4" x14ac:dyDescent="0.2">
      <c r="D1264" s="187"/>
    </row>
    <row r="1265" spans="4:4" x14ac:dyDescent="0.2">
      <c r="D1265" s="187"/>
    </row>
    <row r="1266" spans="4:4" x14ac:dyDescent="0.2">
      <c r="D1266" s="187"/>
    </row>
    <row r="1267" spans="4:4" x14ac:dyDescent="0.2">
      <c r="D1267" s="187"/>
    </row>
    <row r="1268" spans="4:4" x14ac:dyDescent="0.2">
      <c r="D1268" s="187"/>
    </row>
    <row r="1269" spans="4:4" x14ac:dyDescent="0.2">
      <c r="D1269" s="187"/>
    </row>
    <row r="1270" spans="4:4" x14ac:dyDescent="0.2">
      <c r="D1270" s="187"/>
    </row>
    <row r="1271" spans="4:4" x14ac:dyDescent="0.2">
      <c r="D1271" s="187"/>
    </row>
    <row r="1272" spans="4:4" x14ac:dyDescent="0.2">
      <c r="D1272" s="187"/>
    </row>
    <row r="1273" spans="4:4" x14ac:dyDescent="0.2">
      <c r="D1273" s="187"/>
    </row>
    <row r="1274" spans="4:4" x14ac:dyDescent="0.2">
      <c r="D1274" s="187"/>
    </row>
    <row r="1275" spans="4:4" x14ac:dyDescent="0.2">
      <c r="D1275" s="187"/>
    </row>
    <row r="1276" spans="4:4" x14ac:dyDescent="0.2">
      <c r="D1276" s="187"/>
    </row>
    <row r="1277" spans="4:4" x14ac:dyDescent="0.2">
      <c r="D1277" s="187"/>
    </row>
    <row r="1278" spans="4:4" x14ac:dyDescent="0.2">
      <c r="D1278" s="187"/>
    </row>
    <row r="1279" spans="4:4" x14ac:dyDescent="0.2">
      <c r="D1279" s="187"/>
    </row>
    <row r="1280" spans="4:4" x14ac:dyDescent="0.2">
      <c r="D1280" s="187"/>
    </row>
    <row r="1281" spans="4:4" x14ac:dyDescent="0.2">
      <c r="D1281" s="187"/>
    </row>
    <row r="1282" spans="4:4" x14ac:dyDescent="0.2">
      <c r="D1282" s="187"/>
    </row>
    <row r="1283" spans="4:4" x14ac:dyDescent="0.2">
      <c r="D1283" s="187"/>
    </row>
    <row r="1284" spans="4:4" x14ac:dyDescent="0.2">
      <c r="D1284" s="187"/>
    </row>
    <row r="1285" spans="4:4" x14ac:dyDescent="0.2">
      <c r="D1285" s="187"/>
    </row>
    <row r="1286" spans="4:4" x14ac:dyDescent="0.2">
      <c r="D1286" s="187"/>
    </row>
    <row r="1287" spans="4:4" x14ac:dyDescent="0.2">
      <c r="D1287" s="187"/>
    </row>
    <row r="1288" spans="4:4" x14ac:dyDescent="0.2">
      <c r="D1288" s="187"/>
    </row>
    <row r="1289" spans="4:4" x14ac:dyDescent="0.2">
      <c r="D1289" s="187"/>
    </row>
    <row r="1290" spans="4:4" x14ac:dyDescent="0.2">
      <c r="D1290" s="187"/>
    </row>
    <row r="1291" spans="4:4" x14ac:dyDescent="0.2">
      <c r="D1291" s="187"/>
    </row>
    <row r="1292" spans="4:4" x14ac:dyDescent="0.2">
      <c r="D1292" s="187"/>
    </row>
    <row r="1293" spans="4:4" x14ac:dyDescent="0.2">
      <c r="D1293" s="187"/>
    </row>
    <row r="1294" spans="4:4" x14ac:dyDescent="0.2">
      <c r="D1294" s="187"/>
    </row>
    <row r="1295" spans="4:4" x14ac:dyDescent="0.2">
      <c r="D1295" s="187"/>
    </row>
    <row r="1296" spans="4:4" x14ac:dyDescent="0.2">
      <c r="D1296" s="187"/>
    </row>
    <row r="1297" spans="4:4" x14ac:dyDescent="0.2">
      <c r="D1297" s="187"/>
    </row>
    <row r="1298" spans="4:4" x14ac:dyDescent="0.2">
      <c r="D1298" s="187"/>
    </row>
    <row r="1299" spans="4:4" x14ac:dyDescent="0.2">
      <c r="D1299" s="187"/>
    </row>
    <row r="1300" spans="4:4" x14ac:dyDescent="0.2">
      <c r="D1300" s="187"/>
    </row>
    <row r="1301" spans="4:4" x14ac:dyDescent="0.2">
      <c r="D1301" s="187"/>
    </row>
    <row r="1302" spans="4:4" x14ac:dyDescent="0.2">
      <c r="D1302" s="187"/>
    </row>
    <row r="1303" spans="4:4" x14ac:dyDescent="0.2">
      <c r="D1303" s="187"/>
    </row>
    <row r="1304" spans="4:4" x14ac:dyDescent="0.2">
      <c r="D1304" s="187"/>
    </row>
    <row r="1305" spans="4:4" x14ac:dyDescent="0.2">
      <c r="D1305" s="187"/>
    </row>
    <row r="1306" spans="4:4" x14ac:dyDescent="0.2">
      <c r="D1306" s="187"/>
    </row>
    <row r="1307" spans="4:4" x14ac:dyDescent="0.2">
      <c r="D1307" s="187"/>
    </row>
    <row r="1308" spans="4:4" x14ac:dyDescent="0.2">
      <c r="D1308" s="187"/>
    </row>
    <row r="1309" spans="4:4" x14ac:dyDescent="0.2">
      <c r="D1309" s="187"/>
    </row>
    <row r="1310" spans="4:4" x14ac:dyDescent="0.2">
      <c r="D1310" s="187"/>
    </row>
    <row r="1311" spans="4:4" x14ac:dyDescent="0.2">
      <c r="D1311" s="187"/>
    </row>
    <row r="1312" spans="4:4" x14ac:dyDescent="0.2">
      <c r="D1312" s="187"/>
    </row>
    <row r="1313" spans="4:4" x14ac:dyDescent="0.2">
      <c r="D1313" s="187"/>
    </row>
    <row r="1314" spans="4:4" x14ac:dyDescent="0.2">
      <c r="D1314" s="187"/>
    </row>
    <row r="1315" spans="4:4" x14ac:dyDescent="0.2">
      <c r="D1315" s="187"/>
    </row>
    <row r="1316" spans="4:4" x14ac:dyDescent="0.2">
      <c r="D1316" s="187"/>
    </row>
    <row r="1317" spans="4:4" x14ac:dyDescent="0.2">
      <c r="D1317" s="187"/>
    </row>
    <row r="1318" spans="4:4" x14ac:dyDescent="0.2">
      <c r="D1318" s="187"/>
    </row>
    <row r="1319" spans="4:4" x14ac:dyDescent="0.2">
      <c r="D1319" s="187"/>
    </row>
    <row r="1320" spans="4:4" x14ac:dyDescent="0.2">
      <c r="D1320" s="187"/>
    </row>
    <row r="1321" spans="4:4" x14ac:dyDescent="0.2">
      <c r="D1321" s="187"/>
    </row>
    <row r="1322" spans="4:4" x14ac:dyDescent="0.2">
      <c r="D1322" s="187"/>
    </row>
    <row r="1323" spans="4:4" x14ac:dyDescent="0.2">
      <c r="D1323" s="187"/>
    </row>
    <row r="1324" spans="4:4" x14ac:dyDescent="0.2">
      <c r="D1324" s="187"/>
    </row>
    <row r="1325" spans="4:4" x14ac:dyDescent="0.2">
      <c r="D1325" s="187"/>
    </row>
    <row r="1326" spans="4:4" x14ac:dyDescent="0.2">
      <c r="D1326" s="187"/>
    </row>
    <row r="1327" spans="4:4" x14ac:dyDescent="0.2">
      <c r="D1327" s="187"/>
    </row>
    <row r="1328" spans="4:4" x14ac:dyDescent="0.2">
      <c r="D1328" s="187"/>
    </row>
    <row r="1329" spans="4:4" x14ac:dyDescent="0.2">
      <c r="D1329" s="187"/>
    </row>
    <row r="1330" spans="4:4" x14ac:dyDescent="0.2">
      <c r="D1330" s="187"/>
    </row>
    <row r="1331" spans="4:4" x14ac:dyDescent="0.2">
      <c r="D1331" s="187"/>
    </row>
    <row r="1332" spans="4:4" x14ac:dyDescent="0.2">
      <c r="D1332" s="187"/>
    </row>
    <row r="1333" spans="4:4" x14ac:dyDescent="0.2">
      <c r="D1333" s="187"/>
    </row>
    <row r="1334" spans="4:4" x14ac:dyDescent="0.2">
      <c r="D1334" s="187"/>
    </row>
    <row r="1335" spans="4:4" x14ac:dyDescent="0.2">
      <c r="D1335" s="187"/>
    </row>
    <row r="1336" spans="4:4" x14ac:dyDescent="0.2">
      <c r="D1336" s="187"/>
    </row>
    <row r="1337" spans="4:4" x14ac:dyDescent="0.2">
      <c r="D1337" s="187"/>
    </row>
    <row r="1338" spans="4:4" x14ac:dyDescent="0.2">
      <c r="D1338" s="187"/>
    </row>
    <row r="1339" spans="4:4" x14ac:dyDescent="0.2">
      <c r="D1339" s="187"/>
    </row>
    <row r="1340" spans="4:4" x14ac:dyDescent="0.2">
      <c r="D1340" s="187"/>
    </row>
    <row r="1341" spans="4:4" x14ac:dyDescent="0.2">
      <c r="D1341" s="187"/>
    </row>
    <row r="1342" spans="4:4" x14ac:dyDescent="0.2">
      <c r="D1342" s="187"/>
    </row>
    <row r="1343" spans="4:4" x14ac:dyDescent="0.2">
      <c r="D1343" s="187"/>
    </row>
    <row r="1344" spans="4:4" x14ac:dyDescent="0.2">
      <c r="D1344" s="187"/>
    </row>
    <row r="1345" spans="4:4" x14ac:dyDescent="0.2">
      <c r="D1345" s="187"/>
    </row>
    <row r="1346" spans="4:4" x14ac:dyDescent="0.2">
      <c r="D1346" s="187"/>
    </row>
    <row r="1347" spans="4:4" x14ac:dyDescent="0.2">
      <c r="D1347" s="187"/>
    </row>
    <row r="1348" spans="4:4" x14ac:dyDescent="0.2">
      <c r="D1348" s="187"/>
    </row>
    <row r="1349" spans="4:4" x14ac:dyDescent="0.2">
      <c r="D1349" s="187"/>
    </row>
    <row r="1350" spans="4:4" x14ac:dyDescent="0.2">
      <c r="D1350" s="187"/>
    </row>
    <row r="1351" spans="4:4" x14ac:dyDescent="0.2">
      <c r="D1351" s="187"/>
    </row>
    <row r="1352" spans="4:4" x14ac:dyDescent="0.2">
      <c r="D1352" s="187"/>
    </row>
    <row r="1353" spans="4:4" x14ac:dyDescent="0.2">
      <c r="D1353" s="187"/>
    </row>
    <row r="1354" spans="4:4" x14ac:dyDescent="0.2">
      <c r="D1354" s="187"/>
    </row>
    <row r="1355" spans="4:4" x14ac:dyDescent="0.2">
      <c r="D1355" s="187"/>
    </row>
    <row r="1356" spans="4:4" x14ac:dyDescent="0.2">
      <c r="D1356" s="187"/>
    </row>
    <row r="1357" spans="4:4" x14ac:dyDescent="0.2">
      <c r="D1357" s="187"/>
    </row>
    <row r="1358" spans="4:4" x14ac:dyDescent="0.2">
      <c r="D1358" s="187"/>
    </row>
    <row r="1359" spans="4:4" x14ac:dyDescent="0.2">
      <c r="D1359" s="187"/>
    </row>
    <row r="1360" spans="4:4" x14ac:dyDescent="0.2">
      <c r="D1360" s="187"/>
    </row>
    <row r="1361" spans="4:4" x14ac:dyDescent="0.2">
      <c r="D1361" s="187"/>
    </row>
    <row r="1362" spans="4:4" x14ac:dyDescent="0.2">
      <c r="D1362" s="187"/>
    </row>
    <row r="1363" spans="4:4" x14ac:dyDescent="0.2">
      <c r="D1363" s="187"/>
    </row>
    <row r="1364" spans="4:4" x14ac:dyDescent="0.2">
      <c r="D1364" s="187"/>
    </row>
    <row r="1365" spans="4:4" x14ac:dyDescent="0.2">
      <c r="D1365" s="187"/>
    </row>
    <row r="1366" spans="4:4" x14ac:dyDescent="0.2">
      <c r="D1366" s="187"/>
    </row>
    <row r="1367" spans="4:4" x14ac:dyDescent="0.2">
      <c r="D1367" s="187"/>
    </row>
    <row r="1368" spans="4:4" x14ac:dyDescent="0.2">
      <c r="D1368" s="187"/>
    </row>
    <row r="1369" spans="4:4" x14ac:dyDescent="0.2">
      <c r="D1369" s="187"/>
    </row>
    <row r="1370" spans="4:4" x14ac:dyDescent="0.2">
      <c r="D1370" s="187"/>
    </row>
    <row r="1371" spans="4:4" x14ac:dyDescent="0.2">
      <c r="D1371" s="187"/>
    </row>
    <row r="1372" spans="4:4" x14ac:dyDescent="0.2">
      <c r="D1372" s="187"/>
    </row>
    <row r="1373" spans="4:4" x14ac:dyDescent="0.2">
      <c r="D1373" s="187"/>
    </row>
    <row r="1374" spans="4:4" x14ac:dyDescent="0.2">
      <c r="D1374" s="187"/>
    </row>
    <row r="1375" spans="4:4" x14ac:dyDescent="0.2">
      <c r="D1375" s="187"/>
    </row>
    <row r="1376" spans="4:4" x14ac:dyDescent="0.2">
      <c r="D1376" s="187"/>
    </row>
    <row r="1377" spans="4:4" x14ac:dyDescent="0.2">
      <c r="D1377" s="187"/>
    </row>
    <row r="1378" spans="4:4" x14ac:dyDescent="0.2">
      <c r="D1378" s="187"/>
    </row>
    <row r="1379" spans="4:4" x14ac:dyDescent="0.2">
      <c r="D1379" s="187"/>
    </row>
    <row r="1380" spans="4:4" x14ac:dyDescent="0.2">
      <c r="D1380" s="187"/>
    </row>
    <row r="1381" spans="4:4" x14ac:dyDescent="0.2">
      <c r="D1381" s="187"/>
    </row>
    <row r="1382" spans="4:4" x14ac:dyDescent="0.2">
      <c r="D1382" s="187"/>
    </row>
    <row r="1383" spans="4:4" x14ac:dyDescent="0.2">
      <c r="D1383" s="187"/>
    </row>
    <row r="1384" spans="4:4" x14ac:dyDescent="0.2">
      <c r="D1384" s="187"/>
    </row>
    <row r="1385" spans="4:4" x14ac:dyDescent="0.2">
      <c r="D1385" s="187"/>
    </row>
    <row r="1386" spans="4:4" x14ac:dyDescent="0.2">
      <c r="D1386" s="187"/>
    </row>
    <row r="1387" spans="4:4" x14ac:dyDescent="0.2">
      <c r="D1387" s="187"/>
    </row>
    <row r="1388" spans="4:4" x14ac:dyDescent="0.2">
      <c r="D1388" s="187"/>
    </row>
    <row r="1389" spans="4:4" x14ac:dyDescent="0.2">
      <c r="D1389" s="187"/>
    </row>
    <row r="1390" spans="4:4" x14ac:dyDescent="0.2">
      <c r="D1390" s="187"/>
    </row>
    <row r="1391" spans="4:4" x14ac:dyDescent="0.2">
      <c r="D1391" s="187"/>
    </row>
    <row r="1392" spans="4:4" x14ac:dyDescent="0.2">
      <c r="D1392" s="187"/>
    </row>
    <row r="1393" spans="4:4" x14ac:dyDescent="0.2">
      <c r="D1393" s="187"/>
    </row>
    <row r="1394" spans="4:4" x14ac:dyDescent="0.2">
      <c r="D1394" s="187"/>
    </row>
    <row r="1395" spans="4:4" x14ac:dyDescent="0.2">
      <c r="D1395" s="187"/>
    </row>
    <row r="1396" spans="4:4" x14ac:dyDescent="0.2">
      <c r="D1396" s="187"/>
    </row>
    <row r="1397" spans="4:4" x14ac:dyDescent="0.2">
      <c r="D1397" s="187"/>
    </row>
    <row r="1398" spans="4:4" x14ac:dyDescent="0.2">
      <c r="D1398" s="187"/>
    </row>
    <row r="1399" spans="4:4" x14ac:dyDescent="0.2">
      <c r="D1399" s="187"/>
    </row>
    <row r="1400" spans="4:4" x14ac:dyDescent="0.2">
      <c r="D1400" s="187"/>
    </row>
    <row r="1401" spans="4:4" x14ac:dyDescent="0.2">
      <c r="D1401" s="187"/>
    </row>
    <row r="1402" spans="4:4" x14ac:dyDescent="0.2">
      <c r="D1402" s="187"/>
    </row>
    <row r="1403" spans="4:4" x14ac:dyDescent="0.2">
      <c r="D1403" s="187"/>
    </row>
    <row r="1404" spans="4:4" x14ac:dyDescent="0.2">
      <c r="D1404" s="187"/>
    </row>
    <row r="1405" spans="4:4" x14ac:dyDescent="0.2">
      <c r="D1405" s="187"/>
    </row>
    <row r="1406" spans="4:4" x14ac:dyDescent="0.2">
      <c r="D1406" s="187"/>
    </row>
    <row r="1407" spans="4:4" x14ac:dyDescent="0.2">
      <c r="D1407" s="187"/>
    </row>
    <row r="1408" spans="4:4" x14ac:dyDescent="0.2">
      <c r="D1408" s="187"/>
    </row>
    <row r="1409" spans="4:4" x14ac:dyDescent="0.2">
      <c r="D1409" s="187"/>
    </row>
    <row r="1410" spans="4:4" x14ac:dyDescent="0.2">
      <c r="D1410" s="187"/>
    </row>
    <row r="1411" spans="4:4" x14ac:dyDescent="0.2">
      <c r="D1411" s="187"/>
    </row>
    <row r="1412" spans="4:4" x14ac:dyDescent="0.2">
      <c r="D1412" s="187"/>
    </row>
    <row r="1413" spans="4:4" x14ac:dyDescent="0.2">
      <c r="D1413" s="187"/>
    </row>
    <row r="1414" spans="4:4" x14ac:dyDescent="0.2">
      <c r="D1414" s="187"/>
    </row>
    <row r="1415" spans="4:4" x14ac:dyDescent="0.2">
      <c r="D1415" s="187"/>
    </row>
    <row r="1416" spans="4:4" x14ac:dyDescent="0.2">
      <c r="D1416" s="187"/>
    </row>
    <row r="1417" spans="4:4" x14ac:dyDescent="0.2">
      <c r="D1417" s="187"/>
    </row>
    <row r="1418" spans="4:4" x14ac:dyDescent="0.2">
      <c r="D1418" s="187"/>
    </row>
    <row r="1419" spans="4:4" x14ac:dyDescent="0.2">
      <c r="D1419" s="187"/>
    </row>
    <row r="1420" spans="4:4" x14ac:dyDescent="0.2">
      <c r="D1420" s="187"/>
    </row>
    <row r="1421" spans="4:4" x14ac:dyDescent="0.2">
      <c r="D1421" s="187"/>
    </row>
    <row r="1422" spans="4:4" x14ac:dyDescent="0.2">
      <c r="D1422" s="187"/>
    </row>
    <row r="1423" spans="4:4" x14ac:dyDescent="0.2">
      <c r="D1423" s="187"/>
    </row>
    <row r="1424" spans="4:4" x14ac:dyDescent="0.2">
      <c r="D1424" s="187"/>
    </row>
    <row r="1425" spans="4:4" x14ac:dyDescent="0.2">
      <c r="D1425" s="187"/>
    </row>
    <row r="1426" spans="4:4" x14ac:dyDescent="0.2">
      <c r="D1426" s="187"/>
    </row>
    <row r="1427" spans="4:4" x14ac:dyDescent="0.2">
      <c r="D1427" s="187"/>
    </row>
    <row r="1428" spans="4:4" x14ac:dyDescent="0.2">
      <c r="D1428" s="187"/>
    </row>
    <row r="1429" spans="4:4" x14ac:dyDescent="0.2">
      <c r="D1429" s="187"/>
    </row>
    <row r="1430" spans="4:4" x14ac:dyDescent="0.2">
      <c r="D1430" s="187"/>
    </row>
    <row r="1431" spans="4:4" x14ac:dyDescent="0.2">
      <c r="D1431" s="187"/>
    </row>
    <row r="1432" spans="4:4" x14ac:dyDescent="0.2">
      <c r="D1432" s="187"/>
    </row>
    <row r="1433" spans="4:4" x14ac:dyDescent="0.2">
      <c r="D1433" s="187"/>
    </row>
    <row r="1434" spans="4:4" x14ac:dyDescent="0.2">
      <c r="D1434" s="187"/>
    </row>
    <row r="1435" spans="4:4" x14ac:dyDescent="0.2">
      <c r="D1435" s="187"/>
    </row>
    <row r="1436" spans="4:4" x14ac:dyDescent="0.2">
      <c r="D1436" s="187"/>
    </row>
    <row r="1437" spans="4:4" x14ac:dyDescent="0.2">
      <c r="D1437" s="187"/>
    </row>
    <row r="1438" spans="4:4" x14ac:dyDescent="0.2">
      <c r="D1438" s="187"/>
    </row>
    <row r="1439" spans="4:4" x14ac:dyDescent="0.2">
      <c r="D1439" s="187"/>
    </row>
    <row r="1440" spans="4:4" x14ac:dyDescent="0.2">
      <c r="D1440" s="187"/>
    </row>
    <row r="1441" spans="4:4" x14ac:dyDescent="0.2">
      <c r="D1441" s="187"/>
    </row>
    <row r="1442" spans="4:4" x14ac:dyDescent="0.2">
      <c r="D1442" s="187"/>
    </row>
    <row r="1443" spans="4:4" x14ac:dyDescent="0.2">
      <c r="D1443" s="187"/>
    </row>
    <row r="1444" spans="4:4" x14ac:dyDescent="0.2">
      <c r="D1444" s="187"/>
    </row>
    <row r="1445" spans="4:4" x14ac:dyDescent="0.2">
      <c r="D1445" s="187"/>
    </row>
    <row r="1446" spans="4:4" x14ac:dyDescent="0.2">
      <c r="D1446" s="187"/>
    </row>
    <row r="1447" spans="4:4" x14ac:dyDescent="0.2">
      <c r="D1447" s="187"/>
    </row>
    <row r="1448" spans="4:4" x14ac:dyDescent="0.2">
      <c r="D1448" s="187"/>
    </row>
    <row r="1449" spans="4:4" x14ac:dyDescent="0.2">
      <c r="D1449" s="187"/>
    </row>
    <row r="1450" spans="4:4" x14ac:dyDescent="0.2">
      <c r="D1450" s="187"/>
    </row>
    <row r="1451" spans="4:4" x14ac:dyDescent="0.2">
      <c r="D1451" s="187"/>
    </row>
    <row r="1452" spans="4:4" x14ac:dyDescent="0.2">
      <c r="D1452" s="187"/>
    </row>
    <row r="1453" spans="4:4" x14ac:dyDescent="0.2">
      <c r="D1453" s="187"/>
    </row>
    <row r="1454" spans="4:4" x14ac:dyDescent="0.2">
      <c r="D1454" s="187"/>
    </row>
    <row r="1455" spans="4:4" x14ac:dyDescent="0.2">
      <c r="D1455" s="187"/>
    </row>
    <row r="1456" spans="4:4" x14ac:dyDescent="0.2">
      <c r="D1456" s="187"/>
    </row>
    <row r="1457" spans="4:4" x14ac:dyDescent="0.2">
      <c r="D1457" s="187"/>
    </row>
    <row r="1458" spans="4:4" x14ac:dyDescent="0.2">
      <c r="D1458" s="187"/>
    </row>
    <row r="1459" spans="4:4" x14ac:dyDescent="0.2">
      <c r="D1459" s="187"/>
    </row>
    <row r="1460" spans="4:4" x14ac:dyDescent="0.2">
      <c r="D1460" s="187"/>
    </row>
    <row r="1461" spans="4:4" x14ac:dyDescent="0.2">
      <c r="D1461" s="187"/>
    </row>
    <row r="1462" spans="4:4" x14ac:dyDescent="0.2">
      <c r="D1462" s="187"/>
    </row>
    <row r="1463" spans="4:4" x14ac:dyDescent="0.2">
      <c r="D1463" s="187"/>
    </row>
    <row r="1464" spans="4:4" x14ac:dyDescent="0.2">
      <c r="D1464" s="187"/>
    </row>
    <row r="1465" spans="4:4" x14ac:dyDescent="0.2">
      <c r="D1465" s="187"/>
    </row>
    <row r="1466" spans="4:4" x14ac:dyDescent="0.2">
      <c r="D1466" s="187"/>
    </row>
    <row r="1467" spans="4:4" x14ac:dyDescent="0.2">
      <c r="D1467" s="187"/>
    </row>
    <row r="1468" spans="4:4" x14ac:dyDescent="0.2">
      <c r="D1468" s="187"/>
    </row>
    <row r="1469" spans="4:4" x14ac:dyDescent="0.2">
      <c r="D1469" s="187"/>
    </row>
    <row r="1470" spans="4:4" x14ac:dyDescent="0.2">
      <c r="D1470" s="187"/>
    </row>
    <row r="1471" spans="4:4" x14ac:dyDescent="0.2">
      <c r="D1471" s="187"/>
    </row>
    <row r="1472" spans="4:4" x14ac:dyDescent="0.2">
      <c r="D1472" s="187"/>
    </row>
    <row r="1473" spans="4:4" x14ac:dyDescent="0.2">
      <c r="D1473" s="187"/>
    </row>
    <row r="1474" spans="4:4" x14ac:dyDescent="0.2">
      <c r="D1474" s="187"/>
    </row>
    <row r="1475" spans="4:4" x14ac:dyDescent="0.2">
      <c r="D1475" s="187"/>
    </row>
    <row r="1476" spans="4:4" x14ac:dyDescent="0.2">
      <c r="D1476" s="187"/>
    </row>
    <row r="1477" spans="4:4" x14ac:dyDescent="0.2">
      <c r="D1477" s="187"/>
    </row>
    <row r="1478" spans="4:4" x14ac:dyDescent="0.2">
      <c r="D1478" s="187"/>
    </row>
    <row r="1479" spans="4:4" x14ac:dyDescent="0.2">
      <c r="D1479" s="187"/>
    </row>
    <row r="1480" spans="4:4" x14ac:dyDescent="0.2">
      <c r="D1480" s="187"/>
    </row>
    <row r="1481" spans="4:4" x14ac:dyDescent="0.2">
      <c r="D1481" s="187"/>
    </row>
    <row r="1482" spans="4:4" x14ac:dyDescent="0.2">
      <c r="D1482" s="187"/>
    </row>
    <row r="1483" spans="4:4" x14ac:dyDescent="0.2">
      <c r="D1483" s="187"/>
    </row>
    <row r="1484" spans="4:4" x14ac:dyDescent="0.2">
      <c r="D1484" s="187"/>
    </row>
    <row r="1485" spans="4:4" x14ac:dyDescent="0.2">
      <c r="D1485" s="187"/>
    </row>
    <row r="1486" spans="4:4" x14ac:dyDescent="0.2">
      <c r="D1486" s="187"/>
    </row>
    <row r="1487" spans="4:4" x14ac:dyDescent="0.2">
      <c r="D1487" s="187"/>
    </row>
    <row r="1488" spans="4:4" x14ac:dyDescent="0.2">
      <c r="D1488" s="187"/>
    </row>
    <row r="1489" spans="4:4" x14ac:dyDescent="0.2">
      <c r="D1489" s="187"/>
    </row>
    <row r="1490" spans="4:4" x14ac:dyDescent="0.2">
      <c r="D1490" s="187"/>
    </row>
    <row r="1491" spans="4:4" x14ac:dyDescent="0.2">
      <c r="D1491" s="187"/>
    </row>
    <row r="1492" spans="4:4" x14ac:dyDescent="0.2">
      <c r="D1492" s="187"/>
    </row>
    <row r="1493" spans="4:4" x14ac:dyDescent="0.2">
      <c r="D1493" s="187"/>
    </row>
    <row r="1494" spans="4:4" x14ac:dyDescent="0.2">
      <c r="D1494" s="187"/>
    </row>
    <row r="1495" spans="4:4" x14ac:dyDescent="0.2">
      <c r="D1495" s="187"/>
    </row>
    <row r="1496" spans="4:4" x14ac:dyDescent="0.2">
      <c r="D1496" s="187"/>
    </row>
    <row r="1497" spans="4:4" x14ac:dyDescent="0.2">
      <c r="D1497" s="187"/>
    </row>
    <row r="1498" spans="4:4" x14ac:dyDescent="0.2">
      <c r="D1498" s="187"/>
    </row>
    <row r="1499" spans="4:4" x14ac:dyDescent="0.2">
      <c r="D1499" s="187"/>
    </row>
    <row r="1500" spans="4:4" x14ac:dyDescent="0.2">
      <c r="D1500" s="187"/>
    </row>
    <row r="1501" spans="4:4" x14ac:dyDescent="0.2">
      <c r="D1501" s="187"/>
    </row>
    <row r="1502" spans="4:4" x14ac:dyDescent="0.2">
      <c r="D1502" s="187"/>
    </row>
    <row r="1503" spans="4:4" x14ac:dyDescent="0.2">
      <c r="D1503" s="187"/>
    </row>
    <row r="1504" spans="4:4" x14ac:dyDescent="0.2">
      <c r="D1504" s="187"/>
    </row>
    <row r="1505" spans="4:4" x14ac:dyDescent="0.2">
      <c r="D1505" s="187"/>
    </row>
    <row r="1506" spans="4:4" x14ac:dyDescent="0.2">
      <c r="D1506" s="187"/>
    </row>
    <row r="1507" spans="4:4" x14ac:dyDescent="0.2">
      <c r="D1507" s="187"/>
    </row>
    <row r="1508" spans="4:4" x14ac:dyDescent="0.2">
      <c r="D1508" s="187"/>
    </row>
    <row r="1509" spans="4:4" x14ac:dyDescent="0.2">
      <c r="D1509" s="187"/>
    </row>
    <row r="1510" spans="4:4" x14ac:dyDescent="0.2">
      <c r="D1510" s="187"/>
    </row>
    <row r="1511" spans="4:4" x14ac:dyDescent="0.2">
      <c r="D1511" s="187"/>
    </row>
    <row r="1512" spans="4:4" x14ac:dyDescent="0.2">
      <c r="D1512" s="187"/>
    </row>
    <row r="1513" spans="4:4" x14ac:dyDescent="0.2">
      <c r="D1513" s="187"/>
    </row>
    <row r="1514" spans="4:4" x14ac:dyDescent="0.2">
      <c r="D1514" s="187"/>
    </row>
    <row r="1515" spans="4:4" x14ac:dyDescent="0.2">
      <c r="D1515" s="187"/>
    </row>
    <row r="1516" spans="4:4" x14ac:dyDescent="0.2">
      <c r="D1516" s="187"/>
    </row>
    <row r="1517" spans="4:4" x14ac:dyDescent="0.2">
      <c r="D1517" s="187"/>
    </row>
    <row r="1518" spans="4:4" x14ac:dyDescent="0.2">
      <c r="D1518" s="187"/>
    </row>
    <row r="1519" spans="4:4" x14ac:dyDescent="0.2">
      <c r="D1519" s="187"/>
    </row>
    <row r="1520" spans="4:4" x14ac:dyDescent="0.2">
      <c r="D1520" s="187"/>
    </row>
    <row r="1521" spans="4:4" x14ac:dyDescent="0.2">
      <c r="D1521" s="187"/>
    </row>
    <row r="1522" spans="4:4" x14ac:dyDescent="0.2">
      <c r="D1522" s="187"/>
    </row>
    <row r="1523" spans="4:4" x14ac:dyDescent="0.2">
      <c r="D1523" s="187"/>
    </row>
    <row r="1524" spans="4:4" x14ac:dyDescent="0.2">
      <c r="D1524" s="187"/>
    </row>
    <row r="1525" spans="4:4" x14ac:dyDescent="0.2">
      <c r="D1525" s="187"/>
    </row>
    <row r="1526" spans="4:4" x14ac:dyDescent="0.2">
      <c r="D1526" s="187"/>
    </row>
    <row r="1527" spans="4:4" x14ac:dyDescent="0.2">
      <c r="D1527" s="187"/>
    </row>
    <row r="1528" spans="4:4" x14ac:dyDescent="0.2">
      <c r="D1528" s="187"/>
    </row>
    <row r="1529" spans="4:4" x14ac:dyDescent="0.2">
      <c r="D1529" s="187"/>
    </row>
    <row r="1530" spans="4:4" x14ac:dyDescent="0.2">
      <c r="D1530" s="187"/>
    </row>
    <row r="1531" spans="4:4" x14ac:dyDescent="0.2">
      <c r="D1531" s="187"/>
    </row>
    <row r="1532" spans="4:4" x14ac:dyDescent="0.2">
      <c r="D1532" s="187"/>
    </row>
    <row r="1533" spans="4:4" x14ac:dyDescent="0.2">
      <c r="D1533" s="187"/>
    </row>
    <row r="1534" spans="4:4" x14ac:dyDescent="0.2">
      <c r="D1534" s="187"/>
    </row>
    <row r="1535" spans="4:4" x14ac:dyDescent="0.2">
      <c r="D1535" s="187"/>
    </row>
    <row r="1536" spans="4:4" x14ac:dyDescent="0.2">
      <c r="D1536" s="187"/>
    </row>
    <row r="1537" spans="4:4" x14ac:dyDescent="0.2">
      <c r="D1537" s="187"/>
    </row>
    <row r="1538" spans="4:4" x14ac:dyDescent="0.2">
      <c r="D1538" s="187"/>
    </row>
    <row r="1539" spans="4:4" x14ac:dyDescent="0.2">
      <c r="D1539" s="187"/>
    </row>
    <row r="1540" spans="4:4" x14ac:dyDescent="0.2">
      <c r="D1540" s="187"/>
    </row>
    <row r="1541" spans="4:4" x14ac:dyDescent="0.2">
      <c r="D1541" s="187"/>
    </row>
    <row r="1542" spans="4:4" x14ac:dyDescent="0.2">
      <c r="D1542" s="187"/>
    </row>
    <row r="1543" spans="4:4" x14ac:dyDescent="0.2">
      <c r="D1543" s="187"/>
    </row>
    <row r="1544" spans="4:4" x14ac:dyDescent="0.2">
      <c r="D1544" s="187"/>
    </row>
    <row r="1545" spans="4:4" x14ac:dyDescent="0.2">
      <c r="D1545" s="187"/>
    </row>
    <row r="1546" spans="4:4" x14ac:dyDescent="0.2">
      <c r="D1546" s="187"/>
    </row>
    <row r="1547" spans="4:4" x14ac:dyDescent="0.2">
      <c r="D1547" s="187"/>
    </row>
    <row r="1548" spans="4:4" x14ac:dyDescent="0.2">
      <c r="D1548" s="187"/>
    </row>
    <row r="1549" spans="4:4" x14ac:dyDescent="0.2">
      <c r="D1549" s="187"/>
    </row>
    <row r="1550" spans="4:4" x14ac:dyDescent="0.2">
      <c r="D1550" s="187"/>
    </row>
    <row r="1551" spans="4:4" x14ac:dyDescent="0.2">
      <c r="D1551" s="187"/>
    </row>
    <row r="1552" spans="4:4" x14ac:dyDescent="0.2">
      <c r="D1552" s="187"/>
    </row>
    <row r="1553" spans="4:4" x14ac:dyDescent="0.2">
      <c r="D1553" s="187"/>
    </row>
    <row r="1554" spans="4:4" x14ac:dyDescent="0.2">
      <c r="D1554" s="187"/>
    </row>
    <row r="1555" spans="4:4" x14ac:dyDescent="0.2">
      <c r="D1555" s="187"/>
    </row>
    <row r="1556" spans="4:4" x14ac:dyDescent="0.2">
      <c r="D1556" s="187"/>
    </row>
    <row r="1557" spans="4:4" x14ac:dyDescent="0.2">
      <c r="D1557" s="187"/>
    </row>
    <row r="1558" spans="4:4" x14ac:dyDescent="0.2">
      <c r="D1558" s="187"/>
    </row>
    <row r="1559" spans="4:4" x14ac:dyDescent="0.2">
      <c r="D1559" s="187"/>
    </row>
    <row r="1560" spans="4:4" x14ac:dyDescent="0.2">
      <c r="D1560" s="187"/>
    </row>
    <row r="1561" spans="4:4" x14ac:dyDescent="0.2">
      <c r="D1561" s="187"/>
    </row>
    <row r="1562" spans="4:4" x14ac:dyDescent="0.2">
      <c r="D1562" s="187"/>
    </row>
    <row r="1563" spans="4:4" x14ac:dyDescent="0.2">
      <c r="D1563" s="187"/>
    </row>
    <row r="1564" spans="4:4" x14ac:dyDescent="0.2">
      <c r="D1564" s="187"/>
    </row>
    <row r="1565" spans="4:4" x14ac:dyDescent="0.2">
      <c r="D1565" s="187"/>
    </row>
    <row r="1566" spans="4:4" x14ac:dyDescent="0.2">
      <c r="D1566" s="187"/>
    </row>
    <row r="1567" spans="4:4" x14ac:dyDescent="0.2">
      <c r="D1567" s="187"/>
    </row>
    <row r="1568" spans="4:4" x14ac:dyDescent="0.2">
      <c r="D1568" s="187"/>
    </row>
    <row r="1569" spans="4:4" x14ac:dyDescent="0.2">
      <c r="D1569" s="187"/>
    </row>
    <row r="1570" spans="4:4" x14ac:dyDescent="0.2">
      <c r="D1570" s="187"/>
    </row>
    <row r="1571" spans="4:4" x14ac:dyDescent="0.2">
      <c r="D1571" s="187"/>
    </row>
    <row r="1572" spans="4:4" x14ac:dyDescent="0.2">
      <c r="D1572" s="187"/>
    </row>
    <row r="1573" spans="4:4" x14ac:dyDescent="0.2">
      <c r="D1573" s="187"/>
    </row>
    <row r="1574" spans="4:4" x14ac:dyDescent="0.2">
      <c r="D1574" s="187"/>
    </row>
    <row r="1575" spans="4:4" x14ac:dyDescent="0.2">
      <c r="D1575" s="187"/>
    </row>
    <row r="1576" spans="4:4" x14ac:dyDescent="0.2">
      <c r="D1576" s="187"/>
    </row>
    <row r="1577" spans="4:4" x14ac:dyDescent="0.2">
      <c r="D1577" s="187"/>
    </row>
    <row r="1578" spans="4:4" x14ac:dyDescent="0.2">
      <c r="D1578" s="187"/>
    </row>
    <row r="1579" spans="4:4" x14ac:dyDescent="0.2">
      <c r="D1579" s="187"/>
    </row>
    <row r="1580" spans="4:4" x14ac:dyDescent="0.2">
      <c r="D1580" s="187"/>
    </row>
    <row r="1581" spans="4:4" x14ac:dyDescent="0.2">
      <c r="D1581" s="187"/>
    </row>
    <row r="1582" spans="4:4" x14ac:dyDescent="0.2">
      <c r="D1582" s="187"/>
    </row>
    <row r="1583" spans="4:4" x14ac:dyDescent="0.2">
      <c r="D1583" s="187"/>
    </row>
    <row r="1584" spans="4:4" x14ac:dyDescent="0.2">
      <c r="D1584" s="187"/>
    </row>
    <row r="1585" spans="4:4" x14ac:dyDescent="0.2">
      <c r="D1585" s="187"/>
    </row>
    <row r="1586" spans="4:4" x14ac:dyDescent="0.2">
      <c r="D1586" s="187"/>
    </row>
    <row r="1587" spans="4:4" x14ac:dyDescent="0.2">
      <c r="D1587" s="187"/>
    </row>
    <row r="1588" spans="4:4" x14ac:dyDescent="0.2">
      <c r="D1588" s="187"/>
    </row>
    <row r="1589" spans="4:4" x14ac:dyDescent="0.2">
      <c r="D1589" s="187"/>
    </row>
    <row r="1590" spans="4:4" x14ac:dyDescent="0.2">
      <c r="D1590" s="187"/>
    </row>
    <row r="1591" spans="4:4" x14ac:dyDescent="0.2">
      <c r="D1591" s="187"/>
    </row>
    <row r="1592" spans="4:4" x14ac:dyDescent="0.2">
      <c r="D1592" s="187"/>
    </row>
    <row r="1593" spans="4:4" x14ac:dyDescent="0.2">
      <c r="D1593" s="187"/>
    </row>
    <row r="1594" spans="4:4" x14ac:dyDescent="0.2">
      <c r="D1594" s="187"/>
    </row>
    <row r="1595" spans="4:4" x14ac:dyDescent="0.2">
      <c r="D1595" s="187"/>
    </row>
    <row r="1596" spans="4:4" x14ac:dyDescent="0.2">
      <c r="D1596" s="187"/>
    </row>
    <row r="1597" spans="4:4" x14ac:dyDescent="0.2">
      <c r="D1597" s="187"/>
    </row>
    <row r="1598" spans="4:4" x14ac:dyDescent="0.2">
      <c r="D1598" s="187"/>
    </row>
    <row r="1599" spans="4:4" x14ac:dyDescent="0.2">
      <c r="D1599" s="187"/>
    </row>
    <row r="1600" spans="4:4" x14ac:dyDescent="0.2">
      <c r="D1600" s="187"/>
    </row>
    <row r="1601" spans="4:4" x14ac:dyDescent="0.2">
      <c r="D1601" s="187"/>
    </row>
    <row r="1602" spans="4:4" x14ac:dyDescent="0.2">
      <c r="D1602" s="187"/>
    </row>
    <row r="1603" spans="4:4" x14ac:dyDescent="0.2">
      <c r="D1603" s="187"/>
    </row>
    <row r="1604" spans="4:4" x14ac:dyDescent="0.2">
      <c r="D1604" s="187"/>
    </row>
    <row r="1605" spans="4:4" x14ac:dyDescent="0.2">
      <c r="D1605" s="187"/>
    </row>
    <row r="1606" spans="4:4" x14ac:dyDescent="0.2">
      <c r="D1606" s="187"/>
    </row>
    <row r="1607" spans="4:4" x14ac:dyDescent="0.2">
      <c r="D1607" s="187"/>
    </row>
    <row r="1608" spans="4:4" x14ac:dyDescent="0.2">
      <c r="D1608" s="187"/>
    </row>
    <row r="1609" spans="4:4" x14ac:dyDescent="0.2">
      <c r="D1609" s="187"/>
    </row>
    <row r="1610" spans="4:4" x14ac:dyDescent="0.2">
      <c r="D1610" s="187"/>
    </row>
    <row r="1611" spans="4:4" x14ac:dyDescent="0.2">
      <c r="D1611" s="187"/>
    </row>
    <row r="1612" spans="4:4" x14ac:dyDescent="0.2">
      <c r="D1612" s="187"/>
    </row>
    <row r="1613" spans="4:4" x14ac:dyDescent="0.2">
      <c r="D1613" s="187"/>
    </row>
    <row r="1614" spans="4:4" x14ac:dyDescent="0.2">
      <c r="D1614" s="187"/>
    </row>
    <row r="1615" spans="4:4" x14ac:dyDescent="0.2">
      <c r="D1615" s="187"/>
    </row>
    <row r="1616" spans="4:4" x14ac:dyDescent="0.2">
      <c r="D1616" s="187"/>
    </row>
    <row r="1617" spans="4:4" x14ac:dyDescent="0.2">
      <c r="D1617" s="187"/>
    </row>
    <row r="1618" spans="4:4" x14ac:dyDescent="0.2">
      <c r="D1618" s="187"/>
    </row>
    <row r="1619" spans="4:4" x14ac:dyDescent="0.2">
      <c r="D1619" s="187"/>
    </row>
    <row r="1620" spans="4:4" x14ac:dyDescent="0.2">
      <c r="D1620" s="187"/>
    </row>
    <row r="1621" spans="4:4" x14ac:dyDescent="0.2">
      <c r="D1621" s="187"/>
    </row>
    <row r="1622" spans="4:4" x14ac:dyDescent="0.2">
      <c r="D1622" s="187"/>
    </row>
    <row r="1623" spans="4:4" x14ac:dyDescent="0.2">
      <c r="D1623" s="187"/>
    </row>
    <row r="1624" spans="4:4" x14ac:dyDescent="0.2">
      <c r="D1624" s="187"/>
    </row>
    <row r="1625" spans="4:4" x14ac:dyDescent="0.2">
      <c r="D1625" s="187"/>
    </row>
    <row r="1626" spans="4:4" x14ac:dyDescent="0.2">
      <c r="D1626" s="187"/>
    </row>
    <row r="1627" spans="4:4" x14ac:dyDescent="0.2">
      <c r="D1627" s="187"/>
    </row>
    <row r="1628" spans="4:4" x14ac:dyDescent="0.2">
      <c r="D1628" s="187"/>
    </row>
    <row r="1629" spans="4:4" x14ac:dyDescent="0.2">
      <c r="D1629" s="187"/>
    </row>
    <row r="1630" spans="4:4" x14ac:dyDescent="0.2">
      <c r="D1630" s="187"/>
    </row>
    <row r="1631" spans="4:4" x14ac:dyDescent="0.2">
      <c r="D1631" s="187"/>
    </row>
    <row r="1632" spans="4:4" x14ac:dyDescent="0.2">
      <c r="D1632" s="187"/>
    </row>
    <row r="1633" spans="4:4" x14ac:dyDescent="0.2">
      <c r="D1633" s="187"/>
    </row>
    <row r="1634" spans="4:4" x14ac:dyDescent="0.2">
      <c r="D1634" s="187"/>
    </row>
    <row r="1635" spans="4:4" x14ac:dyDescent="0.2">
      <c r="D1635" s="187"/>
    </row>
    <row r="1636" spans="4:4" x14ac:dyDescent="0.2">
      <c r="D1636" s="187"/>
    </row>
    <row r="1637" spans="4:4" x14ac:dyDescent="0.2">
      <c r="D1637" s="187"/>
    </row>
    <row r="1638" spans="4:4" x14ac:dyDescent="0.2">
      <c r="D1638" s="187"/>
    </row>
    <row r="1639" spans="4:4" x14ac:dyDescent="0.2">
      <c r="D1639" s="187"/>
    </row>
    <row r="1640" spans="4:4" x14ac:dyDescent="0.2">
      <c r="D1640" s="187"/>
    </row>
    <row r="1641" spans="4:4" x14ac:dyDescent="0.2">
      <c r="D1641" s="187"/>
    </row>
    <row r="1642" spans="4:4" x14ac:dyDescent="0.2">
      <c r="D1642" s="187"/>
    </row>
    <row r="1643" spans="4:4" x14ac:dyDescent="0.2">
      <c r="D1643" s="187"/>
    </row>
    <row r="1644" spans="4:4" x14ac:dyDescent="0.2">
      <c r="D1644" s="187"/>
    </row>
    <row r="1645" spans="4:4" x14ac:dyDescent="0.2">
      <c r="D1645" s="187"/>
    </row>
    <row r="1646" spans="4:4" x14ac:dyDescent="0.2">
      <c r="D1646" s="187"/>
    </row>
    <row r="1647" spans="4:4" x14ac:dyDescent="0.2">
      <c r="D1647" s="187"/>
    </row>
    <row r="1648" spans="4:4" x14ac:dyDescent="0.2">
      <c r="D1648" s="187"/>
    </row>
    <row r="1649" spans="4:4" x14ac:dyDescent="0.2">
      <c r="D1649" s="187"/>
    </row>
    <row r="1650" spans="4:4" x14ac:dyDescent="0.2">
      <c r="D1650" s="187"/>
    </row>
    <row r="1651" spans="4:4" x14ac:dyDescent="0.2">
      <c r="D1651" s="187"/>
    </row>
    <row r="1652" spans="4:4" x14ac:dyDescent="0.2">
      <c r="D1652" s="187"/>
    </row>
    <row r="1653" spans="4:4" x14ac:dyDescent="0.2">
      <c r="D1653" s="187"/>
    </row>
    <row r="1654" spans="4:4" x14ac:dyDescent="0.2">
      <c r="D1654" s="187"/>
    </row>
    <row r="1655" spans="4:4" x14ac:dyDescent="0.2">
      <c r="D1655" s="187"/>
    </row>
    <row r="1656" spans="4:4" x14ac:dyDescent="0.2">
      <c r="D1656" s="187"/>
    </row>
    <row r="1657" spans="4:4" x14ac:dyDescent="0.2">
      <c r="D1657" s="187"/>
    </row>
    <row r="1658" spans="4:4" x14ac:dyDescent="0.2">
      <c r="D1658" s="187"/>
    </row>
    <row r="1659" spans="4:4" x14ac:dyDescent="0.2">
      <c r="D1659" s="187"/>
    </row>
    <row r="1660" spans="4:4" x14ac:dyDescent="0.2">
      <c r="D1660" s="187"/>
    </row>
    <row r="1661" spans="4:4" x14ac:dyDescent="0.2">
      <c r="D1661" s="187"/>
    </row>
    <row r="1662" spans="4:4" x14ac:dyDescent="0.2">
      <c r="D1662" s="187"/>
    </row>
    <row r="1663" spans="4:4" x14ac:dyDescent="0.2">
      <c r="D1663" s="187"/>
    </row>
    <row r="1664" spans="4:4" x14ac:dyDescent="0.2">
      <c r="D1664" s="187"/>
    </row>
    <row r="1665" spans="4:4" x14ac:dyDescent="0.2">
      <c r="D1665" s="187"/>
    </row>
    <row r="1666" spans="4:4" x14ac:dyDescent="0.2">
      <c r="D1666" s="187"/>
    </row>
    <row r="1667" spans="4:4" x14ac:dyDescent="0.2">
      <c r="D1667" s="187"/>
    </row>
    <row r="1668" spans="4:4" x14ac:dyDescent="0.2">
      <c r="D1668" s="187"/>
    </row>
    <row r="1669" spans="4:4" x14ac:dyDescent="0.2">
      <c r="D1669" s="187"/>
    </row>
    <row r="1670" spans="4:4" x14ac:dyDescent="0.2">
      <c r="D1670" s="187"/>
    </row>
    <row r="1671" spans="4:4" x14ac:dyDescent="0.2">
      <c r="D1671" s="187"/>
    </row>
    <row r="1672" spans="4:4" x14ac:dyDescent="0.2">
      <c r="D1672" s="187"/>
    </row>
    <row r="1673" spans="4:4" x14ac:dyDescent="0.2">
      <c r="D1673" s="187"/>
    </row>
    <row r="1674" spans="4:4" x14ac:dyDescent="0.2">
      <c r="D1674" s="187"/>
    </row>
    <row r="1675" spans="4:4" x14ac:dyDescent="0.2">
      <c r="D1675" s="187"/>
    </row>
    <row r="1676" spans="4:4" x14ac:dyDescent="0.2">
      <c r="D1676" s="187"/>
    </row>
    <row r="1677" spans="4:4" x14ac:dyDescent="0.2">
      <c r="D1677" s="187"/>
    </row>
    <row r="1678" spans="4:4" x14ac:dyDescent="0.2">
      <c r="D1678" s="187"/>
    </row>
    <row r="1679" spans="4:4" x14ac:dyDescent="0.2">
      <c r="D1679" s="187"/>
    </row>
    <row r="1680" spans="4:4" x14ac:dyDescent="0.2">
      <c r="D1680" s="187"/>
    </row>
    <row r="1681" spans="4:4" x14ac:dyDescent="0.2">
      <c r="D1681" s="187"/>
    </row>
    <row r="1682" spans="4:4" x14ac:dyDescent="0.2">
      <c r="D1682" s="187"/>
    </row>
    <row r="1683" spans="4:4" x14ac:dyDescent="0.2">
      <c r="D1683" s="187"/>
    </row>
    <row r="1684" spans="4:4" x14ac:dyDescent="0.2">
      <c r="D1684" s="187"/>
    </row>
    <row r="1685" spans="4:4" x14ac:dyDescent="0.2">
      <c r="D1685" s="187"/>
    </row>
    <row r="1686" spans="4:4" x14ac:dyDescent="0.2">
      <c r="D1686" s="187"/>
    </row>
    <row r="1687" spans="4:4" x14ac:dyDescent="0.2">
      <c r="D1687" s="187"/>
    </row>
    <row r="1688" spans="4:4" x14ac:dyDescent="0.2">
      <c r="D1688" s="187"/>
    </row>
    <row r="1689" spans="4:4" x14ac:dyDescent="0.2">
      <c r="D1689" s="187"/>
    </row>
    <row r="1690" spans="4:4" x14ac:dyDescent="0.2">
      <c r="D1690" s="187"/>
    </row>
    <row r="1691" spans="4:4" x14ac:dyDescent="0.2">
      <c r="D1691" s="187"/>
    </row>
    <row r="1692" spans="4:4" x14ac:dyDescent="0.2">
      <c r="D1692" s="187"/>
    </row>
    <row r="1693" spans="4:4" x14ac:dyDescent="0.2">
      <c r="D1693" s="187"/>
    </row>
    <row r="1694" spans="4:4" x14ac:dyDescent="0.2">
      <c r="D1694" s="187"/>
    </row>
    <row r="1695" spans="4:4" x14ac:dyDescent="0.2">
      <c r="D1695" s="187"/>
    </row>
    <row r="1696" spans="4:4" x14ac:dyDescent="0.2">
      <c r="D1696" s="187"/>
    </row>
    <row r="1697" spans="4:4" x14ac:dyDescent="0.2">
      <c r="D1697" s="187"/>
    </row>
    <row r="1698" spans="4:4" x14ac:dyDescent="0.2">
      <c r="D1698" s="187"/>
    </row>
    <row r="1699" spans="4:4" x14ac:dyDescent="0.2">
      <c r="D1699" s="187"/>
    </row>
    <row r="1700" spans="4:4" x14ac:dyDescent="0.2">
      <c r="D1700" s="187"/>
    </row>
    <row r="1701" spans="4:4" x14ac:dyDescent="0.2">
      <c r="D1701" s="187"/>
    </row>
    <row r="1702" spans="4:4" x14ac:dyDescent="0.2">
      <c r="D1702" s="187"/>
    </row>
    <row r="1703" spans="4:4" x14ac:dyDescent="0.2">
      <c r="D1703" s="187"/>
    </row>
    <row r="1704" spans="4:4" x14ac:dyDescent="0.2">
      <c r="D1704" s="187"/>
    </row>
    <row r="1705" spans="4:4" x14ac:dyDescent="0.2">
      <c r="D1705" s="187"/>
    </row>
    <row r="1706" spans="4:4" x14ac:dyDescent="0.2">
      <c r="D1706" s="187"/>
    </row>
    <row r="1707" spans="4:4" x14ac:dyDescent="0.2">
      <c r="D1707" s="187"/>
    </row>
    <row r="1708" spans="4:4" x14ac:dyDescent="0.2">
      <c r="D1708" s="187"/>
    </row>
    <row r="1709" spans="4:4" x14ac:dyDescent="0.2">
      <c r="D1709" s="187"/>
    </row>
    <row r="1710" spans="4:4" x14ac:dyDescent="0.2">
      <c r="D1710" s="187"/>
    </row>
    <row r="1711" spans="4:4" x14ac:dyDescent="0.2">
      <c r="D1711" s="187"/>
    </row>
    <row r="1712" spans="4:4" x14ac:dyDescent="0.2">
      <c r="D1712" s="187"/>
    </row>
    <row r="1713" spans="4:4" x14ac:dyDescent="0.2">
      <c r="D1713" s="187"/>
    </row>
    <row r="1714" spans="4:4" x14ac:dyDescent="0.2">
      <c r="D1714" s="187"/>
    </row>
    <row r="1715" spans="4:4" x14ac:dyDescent="0.2">
      <c r="D1715" s="187"/>
    </row>
    <row r="1716" spans="4:4" x14ac:dyDescent="0.2">
      <c r="D1716" s="187"/>
    </row>
    <row r="1717" spans="4:4" x14ac:dyDescent="0.2">
      <c r="D1717" s="187"/>
    </row>
    <row r="1718" spans="4:4" x14ac:dyDescent="0.2">
      <c r="D1718" s="187"/>
    </row>
    <row r="1719" spans="4:4" x14ac:dyDescent="0.2">
      <c r="D1719" s="187"/>
    </row>
    <row r="1720" spans="4:4" x14ac:dyDescent="0.2">
      <c r="D1720" s="187"/>
    </row>
    <row r="1721" spans="4:4" x14ac:dyDescent="0.2">
      <c r="D1721" s="187"/>
    </row>
    <row r="1722" spans="4:4" x14ac:dyDescent="0.2">
      <c r="D1722" s="187"/>
    </row>
    <row r="1723" spans="4:4" x14ac:dyDescent="0.2">
      <c r="D1723" s="187"/>
    </row>
    <row r="1724" spans="4:4" x14ac:dyDescent="0.2">
      <c r="D1724" s="187"/>
    </row>
    <row r="1725" spans="4:4" x14ac:dyDescent="0.2">
      <c r="D1725" s="187"/>
    </row>
    <row r="1726" spans="4:4" x14ac:dyDescent="0.2">
      <c r="D1726" s="187"/>
    </row>
    <row r="1727" spans="4:4" x14ac:dyDescent="0.2">
      <c r="D1727" s="187"/>
    </row>
    <row r="1728" spans="4:4" x14ac:dyDescent="0.2">
      <c r="D1728" s="187"/>
    </row>
    <row r="1729" spans="4:4" x14ac:dyDescent="0.2">
      <c r="D1729" s="187"/>
    </row>
    <row r="1730" spans="4:4" x14ac:dyDescent="0.2">
      <c r="D1730" s="187"/>
    </row>
    <row r="1731" spans="4:4" x14ac:dyDescent="0.2">
      <c r="D1731" s="187"/>
    </row>
    <row r="1732" spans="4:4" x14ac:dyDescent="0.2">
      <c r="D1732" s="187"/>
    </row>
    <row r="1733" spans="4:4" x14ac:dyDescent="0.2">
      <c r="D1733" s="187"/>
    </row>
    <row r="1734" spans="4:4" x14ac:dyDescent="0.2">
      <c r="D1734" s="187"/>
    </row>
    <row r="1735" spans="4:4" x14ac:dyDescent="0.2">
      <c r="D1735" s="187"/>
    </row>
    <row r="1736" spans="4:4" x14ac:dyDescent="0.2">
      <c r="D1736" s="187"/>
    </row>
    <row r="1737" spans="4:4" x14ac:dyDescent="0.2">
      <c r="D1737" s="187"/>
    </row>
    <row r="1738" spans="4:4" x14ac:dyDescent="0.2">
      <c r="D1738" s="187"/>
    </row>
    <row r="1739" spans="4:4" x14ac:dyDescent="0.2">
      <c r="D1739" s="187"/>
    </row>
    <row r="1740" spans="4:4" x14ac:dyDescent="0.2">
      <c r="D1740" s="187"/>
    </row>
    <row r="1741" spans="4:4" x14ac:dyDescent="0.2">
      <c r="D1741" s="187"/>
    </row>
    <row r="1742" spans="4:4" x14ac:dyDescent="0.2">
      <c r="D1742" s="187"/>
    </row>
    <row r="1743" spans="4:4" x14ac:dyDescent="0.2">
      <c r="D1743" s="187"/>
    </row>
    <row r="1744" spans="4:4" x14ac:dyDescent="0.2">
      <c r="D1744" s="187"/>
    </row>
    <row r="1745" spans="4:4" x14ac:dyDescent="0.2">
      <c r="D1745" s="187"/>
    </row>
    <row r="1746" spans="4:4" x14ac:dyDescent="0.2">
      <c r="D1746" s="187"/>
    </row>
    <row r="1747" spans="4:4" x14ac:dyDescent="0.2">
      <c r="D1747" s="187"/>
    </row>
    <row r="1748" spans="4:4" x14ac:dyDescent="0.2">
      <c r="D1748" s="187"/>
    </row>
    <row r="1749" spans="4:4" x14ac:dyDescent="0.2">
      <c r="D1749" s="187"/>
    </row>
    <row r="1750" spans="4:4" x14ac:dyDescent="0.2">
      <c r="D1750" s="187"/>
    </row>
    <row r="1751" spans="4:4" x14ac:dyDescent="0.2">
      <c r="D1751" s="187"/>
    </row>
    <row r="1752" spans="4:4" x14ac:dyDescent="0.2">
      <c r="D1752" s="187"/>
    </row>
    <row r="1753" spans="4:4" x14ac:dyDescent="0.2">
      <c r="D1753" s="187"/>
    </row>
    <row r="1754" spans="4:4" x14ac:dyDescent="0.2">
      <c r="D1754" s="187"/>
    </row>
    <row r="1755" spans="4:4" x14ac:dyDescent="0.2">
      <c r="D1755" s="187"/>
    </row>
    <row r="1756" spans="4:4" x14ac:dyDescent="0.2">
      <c r="D1756" s="187"/>
    </row>
    <row r="1757" spans="4:4" x14ac:dyDescent="0.2">
      <c r="D1757" s="187"/>
    </row>
    <row r="1758" spans="4:4" x14ac:dyDescent="0.2">
      <c r="D1758" s="187"/>
    </row>
    <row r="1759" spans="4:4" x14ac:dyDescent="0.2">
      <c r="D1759" s="187"/>
    </row>
    <row r="1760" spans="4:4" x14ac:dyDescent="0.2">
      <c r="D1760" s="187"/>
    </row>
    <row r="1761" spans="4:4" x14ac:dyDescent="0.2">
      <c r="D1761" s="187"/>
    </row>
    <row r="1762" spans="4:4" x14ac:dyDescent="0.2">
      <c r="D1762" s="187"/>
    </row>
    <row r="1763" spans="4:4" x14ac:dyDescent="0.2">
      <c r="D1763" s="187"/>
    </row>
    <row r="1764" spans="4:4" x14ac:dyDescent="0.2">
      <c r="D1764" s="187"/>
    </row>
    <row r="1765" spans="4:4" x14ac:dyDescent="0.2">
      <c r="D1765" s="187"/>
    </row>
    <row r="1766" spans="4:4" x14ac:dyDescent="0.2">
      <c r="D1766" s="187"/>
    </row>
    <row r="1767" spans="4:4" x14ac:dyDescent="0.2">
      <c r="D1767" s="187"/>
    </row>
    <row r="1768" spans="4:4" x14ac:dyDescent="0.2">
      <c r="D1768" s="187"/>
    </row>
    <row r="1769" spans="4:4" x14ac:dyDescent="0.2">
      <c r="D1769" s="187"/>
    </row>
    <row r="1770" spans="4:4" x14ac:dyDescent="0.2">
      <c r="D1770" s="187"/>
    </row>
    <row r="1771" spans="4:4" x14ac:dyDescent="0.2">
      <c r="D1771" s="187"/>
    </row>
    <row r="1772" spans="4:4" x14ac:dyDescent="0.2">
      <c r="D1772" s="187"/>
    </row>
    <row r="1773" spans="4:4" x14ac:dyDescent="0.2">
      <c r="D1773" s="187"/>
    </row>
    <row r="1774" spans="4:4" x14ac:dyDescent="0.2">
      <c r="D1774" s="187"/>
    </row>
    <row r="1775" spans="4:4" x14ac:dyDescent="0.2">
      <c r="D1775" s="187"/>
    </row>
    <row r="1776" spans="4:4" x14ac:dyDescent="0.2">
      <c r="D1776" s="187"/>
    </row>
    <row r="1777" spans="4:4" x14ac:dyDescent="0.2">
      <c r="D1777" s="187"/>
    </row>
    <row r="1778" spans="4:4" x14ac:dyDescent="0.2">
      <c r="D1778" s="187"/>
    </row>
    <row r="1779" spans="4:4" x14ac:dyDescent="0.2">
      <c r="D1779" s="187"/>
    </row>
    <row r="1780" spans="4:4" x14ac:dyDescent="0.2">
      <c r="D1780" s="187"/>
    </row>
    <row r="1781" spans="4:4" x14ac:dyDescent="0.2">
      <c r="D1781" s="187"/>
    </row>
    <row r="1782" spans="4:4" x14ac:dyDescent="0.2">
      <c r="D1782" s="187"/>
    </row>
    <row r="1783" spans="4:4" x14ac:dyDescent="0.2">
      <c r="D1783" s="187"/>
    </row>
    <row r="1784" spans="4:4" x14ac:dyDescent="0.2">
      <c r="D1784" s="187"/>
    </row>
    <row r="1785" spans="4:4" x14ac:dyDescent="0.2">
      <c r="D1785" s="187"/>
    </row>
    <row r="1786" spans="4:4" x14ac:dyDescent="0.2">
      <c r="D1786" s="187"/>
    </row>
    <row r="1787" spans="4:4" x14ac:dyDescent="0.2">
      <c r="D1787" s="187"/>
    </row>
    <row r="1788" spans="4:4" x14ac:dyDescent="0.2">
      <c r="D1788" s="187"/>
    </row>
    <row r="1789" spans="4:4" x14ac:dyDescent="0.2">
      <c r="D1789" s="187"/>
    </row>
    <row r="1790" spans="4:4" x14ac:dyDescent="0.2">
      <c r="D1790" s="187"/>
    </row>
    <row r="1791" spans="4:4" x14ac:dyDescent="0.2">
      <c r="D1791" s="187"/>
    </row>
    <row r="1792" spans="4:4" x14ac:dyDescent="0.2">
      <c r="D1792" s="187"/>
    </row>
    <row r="1793" spans="4:4" x14ac:dyDescent="0.2">
      <c r="D1793" s="187"/>
    </row>
    <row r="1794" spans="4:4" x14ac:dyDescent="0.2">
      <c r="D1794" s="187"/>
    </row>
    <row r="1795" spans="4:4" x14ac:dyDescent="0.2">
      <c r="D1795" s="187"/>
    </row>
    <row r="1796" spans="4:4" x14ac:dyDescent="0.2">
      <c r="D1796" s="187"/>
    </row>
    <row r="1797" spans="4:4" x14ac:dyDescent="0.2">
      <c r="D1797" s="187"/>
    </row>
    <row r="1798" spans="4:4" x14ac:dyDescent="0.2">
      <c r="D1798" s="187"/>
    </row>
    <row r="1799" spans="4:4" x14ac:dyDescent="0.2">
      <c r="D1799" s="187"/>
    </row>
    <row r="1800" spans="4:4" x14ac:dyDescent="0.2">
      <c r="D1800" s="187"/>
    </row>
    <row r="1801" spans="4:4" x14ac:dyDescent="0.2">
      <c r="D1801" s="187"/>
    </row>
    <row r="1802" spans="4:4" x14ac:dyDescent="0.2">
      <c r="D1802" s="187"/>
    </row>
    <row r="1803" spans="4:4" x14ac:dyDescent="0.2">
      <c r="D1803" s="187"/>
    </row>
    <row r="1804" spans="4:4" x14ac:dyDescent="0.2">
      <c r="D1804" s="187"/>
    </row>
    <row r="1805" spans="4:4" x14ac:dyDescent="0.2">
      <c r="D1805" s="187"/>
    </row>
    <row r="1806" spans="4:4" x14ac:dyDescent="0.2">
      <c r="D1806" s="187"/>
    </row>
    <row r="1807" spans="4:4" x14ac:dyDescent="0.2">
      <c r="D1807" s="187"/>
    </row>
    <row r="1808" spans="4:4" x14ac:dyDescent="0.2">
      <c r="D1808" s="187"/>
    </row>
    <row r="1809" spans="4:4" x14ac:dyDescent="0.2">
      <c r="D1809" s="187"/>
    </row>
    <row r="1810" spans="4:4" x14ac:dyDescent="0.2">
      <c r="D1810" s="187"/>
    </row>
    <row r="1811" spans="4:4" x14ac:dyDescent="0.2">
      <c r="D1811" s="187"/>
    </row>
    <row r="1812" spans="4:4" x14ac:dyDescent="0.2">
      <c r="D1812" s="187"/>
    </row>
    <row r="1813" spans="4:4" x14ac:dyDescent="0.2">
      <c r="D1813" s="187"/>
    </row>
    <row r="1814" spans="4:4" x14ac:dyDescent="0.2">
      <c r="D1814" s="187"/>
    </row>
    <row r="1815" spans="4:4" x14ac:dyDescent="0.2">
      <c r="D1815" s="187"/>
    </row>
    <row r="1816" spans="4:4" x14ac:dyDescent="0.2">
      <c r="D1816" s="187"/>
    </row>
    <row r="1817" spans="4:4" x14ac:dyDescent="0.2">
      <c r="D1817" s="187"/>
    </row>
    <row r="1818" spans="4:4" x14ac:dyDescent="0.2">
      <c r="D1818" s="187"/>
    </row>
    <row r="1819" spans="4:4" x14ac:dyDescent="0.2">
      <c r="D1819" s="187"/>
    </row>
    <row r="1820" spans="4:4" x14ac:dyDescent="0.2">
      <c r="D1820" s="187"/>
    </row>
    <row r="1821" spans="4:4" x14ac:dyDescent="0.2">
      <c r="D1821" s="187"/>
    </row>
    <row r="1822" spans="4:4" x14ac:dyDescent="0.2">
      <c r="D1822" s="187"/>
    </row>
    <row r="1823" spans="4:4" x14ac:dyDescent="0.2">
      <c r="D1823" s="187"/>
    </row>
    <row r="1824" spans="4:4" x14ac:dyDescent="0.2">
      <c r="D1824" s="187"/>
    </row>
    <row r="1825" spans="4:4" x14ac:dyDescent="0.2">
      <c r="D1825" s="187"/>
    </row>
    <row r="1826" spans="4:4" x14ac:dyDescent="0.2">
      <c r="D1826" s="187"/>
    </row>
    <row r="1827" spans="4:4" x14ac:dyDescent="0.2">
      <c r="D1827" s="187"/>
    </row>
    <row r="1828" spans="4:4" x14ac:dyDescent="0.2">
      <c r="D1828" s="187"/>
    </row>
    <row r="1829" spans="4:4" x14ac:dyDescent="0.2">
      <c r="D1829" s="187"/>
    </row>
    <row r="1830" spans="4:4" x14ac:dyDescent="0.2">
      <c r="D1830" s="187"/>
    </row>
    <row r="1831" spans="4:4" x14ac:dyDescent="0.2">
      <c r="D1831" s="187"/>
    </row>
    <row r="1832" spans="4:4" x14ac:dyDescent="0.2">
      <c r="D1832" s="187"/>
    </row>
    <row r="1833" spans="4:4" x14ac:dyDescent="0.2">
      <c r="D1833" s="187"/>
    </row>
    <row r="1834" spans="4:4" x14ac:dyDescent="0.2">
      <c r="D1834" s="187"/>
    </row>
    <row r="1835" spans="4:4" x14ac:dyDescent="0.2">
      <c r="D1835" s="187"/>
    </row>
    <row r="1836" spans="4:4" x14ac:dyDescent="0.2">
      <c r="D1836" s="187"/>
    </row>
    <row r="1837" spans="4:4" x14ac:dyDescent="0.2">
      <c r="D1837" s="187"/>
    </row>
    <row r="1838" spans="4:4" x14ac:dyDescent="0.2">
      <c r="D1838" s="187"/>
    </row>
    <row r="1839" spans="4:4" x14ac:dyDescent="0.2">
      <c r="D1839" s="187"/>
    </row>
    <row r="1840" spans="4:4" x14ac:dyDescent="0.2">
      <c r="D1840" s="187"/>
    </row>
    <row r="1841" spans="4:4" x14ac:dyDescent="0.2">
      <c r="D1841" s="187"/>
    </row>
    <row r="1842" spans="4:4" x14ac:dyDescent="0.2">
      <c r="D1842" s="187"/>
    </row>
    <row r="1843" spans="4:4" x14ac:dyDescent="0.2">
      <c r="D1843" s="187"/>
    </row>
    <row r="1844" spans="4:4" x14ac:dyDescent="0.2">
      <c r="D1844" s="187"/>
    </row>
    <row r="1845" spans="4:4" x14ac:dyDescent="0.2">
      <c r="D1845" s="187"/>
    </row>
    <row r="1846" spans="4:4" x14ac:dyDescent="0.2">
      <c r="D1846" s="187"/>
    </row>
    <row r="1847" spans="4:4" x14ac:dyDescent="0.2">
      <c r="D1847" s="187"/>
    </row>
    <row r="1848" spans="4:4" x14ac:dyDescent="0.2">
      <c r="D1848" s="187"/>
    </row>
    <row r="1849" spans="4:4" x14ac:dyDescent="0.2">
      <c r="D1849" s="187"/>
    </row>
    <row r="1850" spans="4:4" x14ac:dyDescent="0.2">
      <c r="D1850" s="187"/>
    </row>
    <row r="1851" spans="4:4" x14ac:dyDescent="0.2">
      <c r="D1851" s="187"/>
    </row>
    <row r="1852" spans="4:4" x14ac:dyDescent="0.2">
      <c r="D1852" s="187"/>
    </row>
    <row r="1853" spans="4:4" x14ac:dyDescent="0.2">
      <c r="D1853" s="187"/>
    </row>
    <row r="1854" spans="4:4" x14ac:dyDescent="0.2">
      <c r="D1854" s="187"/>
    </row>
    <row r="1855" spans="4:4" x14ac:dyDescent="0.2">
      <c r="D1855" s="187"/>
    </row>
    <row r="1856" spans="4:4" x14ac:dyDescent="0.2">
      <c r="D1856" s="187"/>
    </row>
    <row r="1857" spans="4:4" x14ac:dyDescent="0.2">
      <c r="D1857" s="187"/>
    </row>
    <row r="1858" spans="4:4" x14ac:dyDescent="0.2">
      <c r="D1858" s="187"/>
    </row>
    <row r="1859" spans="4:4" x14ac:dyDescent="0.2">
      <c r="D1859" s="187"/>
    </row>
    <row r="1860" spans="4:4" x14ac:dyDescent="0.2">
      <c r="D1860" s="187"/>
    </row>
    <row r="1861" spans="4:4" x14ac:dyDescent="0.2">
      <c r="D1861" s="187"/>
    </row>
    <row r="1862" spans="4:4" x14ac:dyDescent="0.2">
      <c r="D1862" s="187"/>
    </row>
    <row r="1863" spans="4:4" x14ac:dyDescent="0.2">
      <c r="D1863" s="187"/>
    </row>
    <row r="1864" spans="4:4" x14ac:dyDescent="0.2">
      <c r="D1864" s="187"/>
    </row>
    <row r="1865" spans="4:4" x14ac:dyDescent="0.2">
      <c r="D1865" s="187"/>
    </row>
    <row r="1866" spans="4:4" x14ac:dyDescent="0.2">
      <c r="D1866" s="187"/>
    </row>
    <row r="1867" spans="4:4" x14ac:dyDescent="0.2">
      <c r="D1867" s="187"/>
    </row>
    <row r="1868" spans="4:4" x14ac:dyDescent="0.2">
      <c r="D1868" s="187"/>
    </row>
    <row r="1869" spans="4:4" x14ac:dyDescent="0.2">
      <c r="D1869" s="187"/>
    </row>
    <row r="1870" spans="4:4" x14ac:dyDescent="0.2">
      <c r="D1870" s="187"/>
    </row>
    <row r="1871" spans="4:4" x14ac:dyDescent="0.2">
      <c r="D1871" s="187"/>
    </row>
    <row r="1872" spans="4:4" x14ac:dyDescent="0.2">
      <c r="D1872" s="187"/>
    </row>
    <row r="1873" spans="4:4" x14ac:dyDescent="0.2">
      <c r="D1873" s="187"/>
    </row>
    <row r="1874" spans="4:4" x14ac:dyDescent="0.2">
      <c r="D1874" s="187"/>
    </row>
    <row r="1875" spans="4:4" x14ac:dyDescent="0.2">
      <c r="D1875" s="187"/>
    </row>
    <row r="1876" spans="4:4" x14ac:dyDescent="0.2">
      <c r="D1876" s="187"/>
    </row>
    <row r="1877" spans="4:4" x14ac:dyDescent="0.2">
      <c r="D1877" s="187"/>
    </row>
    <row r="1878" spans="4:4" x14ac:dyDescent="0.2">
      <c r="D1878" s="187"/>
    </row>
    <row r="1879" spans="4:4" x14ac:dyDescent="0.2">
      <c r="D1879" s="187"/>
    </row>
    <row r="1880" spans="4:4" x14ac:dyDescent="0.2">
      <c r="D1880" s="187"/>
    </row>
    <row r="1881" spans="4:4" x14ac:dyDescent="0.2">
      <c r="D1881" s="187"/>
    </row>
    <row r="1882" spans="4:4" x14ac:dyDescent="0.2">
      <c r="D1882" s="187"/>
    </row>
    <row r="1883" spans="4:4" x14ac:dyDescent="0.2">
      <c r="D1883" s="187"/>
    </row>
    <row r="1884" spans="4:4" x14ac:dyDescent="0.2">
      <c r="D1884" s="187"/>
    </row>
    <row r="1885" spans="4:4" x14ac:dyDescent="0.2">
      <c r="D1885" s="187"/>
    </row>
    <row r="1886" spans="4:4" x14ac:dyDescent="0.2">
      <c r="D1886" s="187"/>
    </row>
    <row r="1887" spans="4:4" x14ac:dyDescent="0.2">
      <c r="D1887" s="187"/>
    </row>
    <row r="1888" spans="4:4" x14ac:dyDescent="0.2">
      <c r="D1888" s="187"/>
    </row>
    <row r="1889" spans="4:4" x14ac:dyDescent="0.2">
      <c r="D1889" s="187"/>
    </row>
    <row r="1890" spans="4:4" x14ac:dyDescent="0.2">
      <c r="D1890" s="187"/>
    </row>
    <row r="1891" spans="4:4" x14ac:dyDescent="0.2">
      <c r="D1891" s="187"/>
    </row>
    <row r="1892" spans="4:4" x14ac:dyDescent="0.2">
      <c r="D1892" s="187"/>
    </row>
    <row r="1893" spans="4:4" x14ac:dyDescent="0.2">
      <c r="D1893" s="187"/>
    </row>
    <row r="1894" spans="4:4" x14ac:dyDescent="0.2">
      <c r="D1894" s="187"/>
    </row>
    <row r="1895" spans="4:4" x14ac:dyDescent="0.2">
      <c r="D1895" s="187"/>
    </row>
    <row r="1896" spans="4:4" x14ac:dyDescent="0.2">
      <c r="D1896" s="187"/>
    </row>
    <row r="1897" spans="4:4" x14ac:dyDescent="0.2">
      <c r="D1897" s="187"/>
    </row>
    <row r="1898" spans="4:4" x14ac:dyDescent="0.2">
      <c r="D1898" s="187"/>
    </row>
    <row r="1899" spans="4:4" x14ac:dyDescent="0.2">
      <c r="D1899" s="187"/>
    </row>
    <row r="1900" spans="4:4" x14ac:dyDescent="0.2">
      <c r="D1900" s="187"/>
    </row>
    <row r="1901" spans="4:4" x14ac:dyDescent="0.2">
      <c r="D1901" s="187"/>
    </row>
    <row r="1902" spans="4:4" x14ac:dyDescent="0.2">
      <c r="D1902" s="187"/>
    </row>
    <row r="1903" spans="4:4" x14ac:dyDescent="0.2">
      <c r="D1903" s="187"/>
    </row>
    <row r="1904" spans="4:4" x14ac:dyDescent="0.2">
      <c r="D1904" s="187"/>
    </row>
    <row r="1905" spans="4:4" x14ac:dyDescent="0.2">
      <c r="D1905" s="187"/>
    </row>
    <row r="1906" spans="4:4" x14ac:dyDescent="0.2">
      <c r="D1906" s="187"/>
    </row>
    <row r="1907" spans="4:4" x14ac:dyDescent="0.2">
      <c r="D1907" s="187"/>
    </row>
    <row r="1908" spans="4:4" x14ac:dyDescent="0.2">
      <c r="D1908" s="187"/>
    </row>
    <row r="1909" spans="4:4" x14ac:dyDescent="0.2">
      <c r="D1909" s="187"/>
    </row>
    <row r="1910" spans="4:4" x14ac:dyDescent="0.2">
      <c r="D1910" s="187"/>
    </row>
    <row r="1911" spans="4:4" x14ac:dyDescent="0.2">
      <c r="D1911" s="187"/>
    </row>
    <row r="1912" spans="4:4" x14ac:dyDescent="0.2">
      <c r="D1912" s="187"/>
    </row>
    <row r="1913" spans="4:4" x14ac:dyDescent="0.2">
      <c r="D1913" s="187"/>
    </row>
    <row r="1914" spans="4:4" x14ac:dyDescent="0.2">
      <c r="D1914" s="187"/>
    </row>
    <row r="1915" spans="4:4" x14ac:dyDescent="0.2">
      <c r="D1915" s="187"/>
    </row>
    <row r="1916" spans="4:4" x14ac:dyDescent="0.2">
      <c r="D1916" s="187"/>
    </row>
    <row r="1917" spans="4:4" x14ac:dyDescent="0.2">
      <c r="D1917" s="187"/>
    </row>
    <row r="1918" spans="4:4" x14ac:dyDescent="0.2">
      <c r="D1918" s="187"/>
    </row>
    <row r="1919" spans="4:4" x14ac:dyDescent="0.2">
      <c r="D1919" s="187"/>
    </row>
    <row r="1920" spans="4:4" x14ac:dyDescent="0.2">
      <c r="D1920" s="187"/>
    </row>
    <row r="1921" spans="4:4" x14ac:dyDescent="0.2">
      <c r="D1921" s="187"/>
    </row>
    <row r="1922" spans="4:4" x14ac:dyDescent="0.2">
      <c r="D1922" s="187"/>
    </row>
    <row r="1923" spans="4:4" x14ac:dyDescent="0.2">
      <c r="D1923" s="187"/>
    </row>
    <row r="1924" spans="4:4" x14ac:dyDescent="0.2">
      <c r="D1924" s="187"/>
    </row>
    <row r="1925" spans="4:4" x14ac:dyDescent="0.2">
      <c r="D1925" s="187"/>
    </row>
    <row r="1926" spans="4:4" x14ac:dyDescent="0.2">
      <c r="D1926" s="187"/>
    </row>
    <row r="1927" spans="4:4" x14ac:dyDescent="0.2">
      <c r="D1927" s="187"/>
    </row>
    <row r="1928" spans="4:4" x14ac:dyDescent="0.2">
      <c r="D1928" s="187"/>
    </row>
    <row r="1929" spans="4:4" x14ac:dyDescent="0.2">
      <c r="D1929" s="187"/>
    </row>
    <row r="1930" spans="4:4" x14ac:dyDescent="0.2">
      <c r="D1930" s="187"/>
    </row>
    <row r="1931" spans="4:4" x14ac:dyDescent="0.2">
      <c r="D1931" s="187"/>
    </row>
    <row r="1932" spans="4:4" x14ac:dyDescent="0.2">
      <c r="D1932" s="187"/>
    </row>
    <row r="1933" spans="4:4" x14ac:dyDescent="0.2">
      <c r="D1933" s="187"/>
    </row>
    <row r="1934" spans="4:4" x14ac:dyDescent="0.2">
      <c r="D1934" s="187"/>
    </row>
    <row r="1935" spans="4:4" x14ac:dyDescent="0.2">
      <c r="D1935" s="187"/>
    </row>
    <row r="1936" spans="4:4" x14ac:dyDescent="0.2">
      <c r="D1936" s="187"/>
    </row>
    <row r="1937" spans="4:4" x14ac:dyDescent="0.2">
      <c r="D1937" s="187"/>
    </row>
    <row r="1938" spans="4:4" x14ac:dyDescent="0.2">
      <c r="D1938" s="187"/>
    </row>
    <row r="1939" spans="4:4" x14ac:dyDescent="0.2">
      <c r="D1939" s="187"/>
    </row>
    <row r="1940" spans="4:4" x14ac:dyDescent="0.2">
      <c r="D1940" s="187"/>
    </row>
    <row r="1941" spans="4:4" x14ac:dyDescent="0.2">
      <c r="D1941" s="187"/>
    </row>
    <row r="1942" spans="4:4" x14ac:dyDescent="0.2">
      <c r="D1942" s="187"/>
    </row>
    <row r="1943" spans="4:4" x14ac:dyDescent="0.2">
      <c r="D1943" s="187"/>
    </row>
    <row r="1944" spans="4:4" x14ac:dyDescent="0.2">
      <c r="D1944" s="187"/>
    </row>
    <row r="1945" spans="4:4" x14ac:dyDescent="0.2">
      <c r="D1945" s="187"/>
    </row>
    <row r="1946" spans="4:4" x14ac:dyDescent="0.2">
      <c r="D1946" s="187"/>
    </row>
    <row r="1947" spans="4:4" x14ac:dyDescent="0.2">
      <c r="D1947" s="187"/>
    </row>
    <row r="1948" spans="4:4" x14ac:dyDescent="0.2">
      <c r="D1948" s="187"/>
    </row>
    <row r="1949" spans="4:4" x14ac:dyDescent="0.2">
      <c r="D1949" s="187"/>
    </row>
    <row r="1950" spans="4:4" x14ac:dyDescent="0.2">
      <c r="D1950" s="187"/>
    </row>
    <row r="1951" spans="4:4" x14ac:dyDescent="0.2">
      <c r="D1951" s="187"/>
    </row>
    <row r="1952" spans="4:4" x14ac:dyDescent="0.2">
      <c r="D1952" s="187"/>
    </row>
    <row r="1953" spans="4:4" x14ac:dyDescent="0.2">
      <c r="D1953" s="187"/>
    </row>
    <row r="1954" spans="4:4" x14ac:dyDescent="0.2">
      <c r="D1954" s="187"/>
    </row>
    <row r="1955" spans="4:4" x14ac:dyDescent="0.2">
      <c r="D1955" s="187"/>
    </row>
    <row r="1956" spans="4:4" x14ac:dyDescent="0.2">
      <c r="D1956" s="187"/>
    </row>
    <row r="1957" spans="4:4" x14ac:dyDescent="0.2">
      <c r="D1957" s="187"/>
    </row>
    <row r="1958" spans="4:4" x14ac:dyDescent="0.2">
      <c r="D1958" s="187"/>
    </row>
    <row r="1959" spans="4:4" x14ac:dyDescent="0.2">
      <c r="D1959" s="187"/>
    </row>
    <row r="1960" spans="4:4" x14ac:dyDescent="0.2">
      <c r="D1960" s="187"/>
    </row>
    <row r="1961" spans="4:4" x14ac:dyDescent="0.2">
      <c r="D1961" s="187"/>
    </row>
    <row r="1962" spans="4:4" x14ac:dyDescent="0.2">
      <c r="D1962" s="187"/>
    </row>
    <row r="1963" spans="4:4" x14ac:dyDescent="0.2">
      <c r="D1963" s="187"/>
    </row>
    <row r="1964" spans="4:4" x14ac:dyDescent="0.2">
      <c r="D1964" s="187"/>
    </row>
    <row r="1965" spans="4:4" x14ac:dyDescent="0.2">
      <c r="D1965" s="187"/>
    </row>
    <row r="1966" spans="4:4" x14ac:dyDescent="0.2">
      <c r="D1966" s="187"/>
    </row>
    <row r="1967" spans="4:4" x14ac:dyDescent="0.2">
      <c r="D1967" s="187"/>
    </row>
    <row r="1968" spans="4:4" x14ac:dyDescent="0.2">
      <c r="D1968" s="187"/>
    </row>
    <row r="1969" spans="4:4" x14ac:dyDescent="0.2">
      <c r="D1969" s="187"/>
    </row>
    <row r="1970" spans="4:4" x14ac:dyDescent="0.2">
      <c r="D1970" s="187"/>
    </row>
    <row r="1971" spans="4:4" x14ac:dyDescent="0.2">
      <c r="D1971" s="187"/>
    </row>
    <row r="1972" spans="4:4" x14ac:dyDescent="0.2">
      <c r="D1972" s="187"/>
    </row>
    <row r="1973" spans="4:4" x14ac:dyDescent="0.2">
      <c r="D1973" s="187"/>
    </row>
    <row r="1974" spans="4:4" x14ac:dyDescent="0.2">
      <c r="D1974" s="187"/>
    </row>
    <row r="1975" spans="4:4" x14ac:dyDescent="0.2">
      <c r="D1975" s="187"/>
    </row>
    <row r="1976" spans="4:4" x14ac:dyDescent="0.2">
      <c r="D1976" s="187"/>
    </row>
    <row r="1977" spans="4:4" x14ac:dyDescent="0.2">
      <c r="D1977" s="187"/>
    </row>
    <row r="1978" spans="4:4" x14ac:dyDescent="0.2">
      <c r="D1978" s="187"/>
    </row>
    <row r="1979" spans="4:4" x14ac:dyDescent="0.2">
      <c r="D1979" s="187"/>
    </row>
    <row r="1980" spans="4:4" x14ac:dyDescent="0.2">
      <c r="D1980" s="187"/>
    </row>
    <row r="1981" spans="4:4" x14ac:dyDescent="0.2">
      <c r="D1981" s="187"/>
    </row>
    <row r="1982" spans="4:4" x14ac:dyDescent="0.2">
      <c r="D1982" s="187"/>
    </row>
    <row r="1983" spans="4:4" x14ac:dyDescent="0.2">
      <c r="D1983" s="187"/>
    </row>
    <row r="1984" spans="4:4" x14ac:dyDescent="0.2">
      <c r="D1984" s="187"/>
    </row>
    <row r="1985" spans="4:4" x14ac:dyDescent="0.2">
      <c r="D1985" s="187"/>
    </row>
    <row r="1986" spans="4:4" x14ac:dyDescent="0.2">
      <c r="D1986" s="187"/>
    </row>
    <row r="1987" spans="4:4" x14ac:dyDescent="0.2">
      <c r="D1987" s="187"/>
    </row>
    <row r="1988" spans="4:4" x14ac:dyDescent="0.2">
      <c r="D1988" s="187"/>
    </row>
    <row r="1989" spans="4:4" x14ac:dyDescent="0.2">
      <c r="D1989" s="187"/>
    </row>
    <row r="1990" spans="4:4" x14ac:dyDescent="0.2">
      <c r="D1990" s="187"/>
    </row>
    <row r="1991" spans="4:4" x14ac:dyDescent="0.2">
      <c r="D1991" s="187"/>
    </row>
    <row r="1992" spans="4:4" x14ac:dyDescent="0.2">
      <c r="D1992" s="187"/>
    </row>
    <row r="1993" spans="4:4" x14ac:dyDescent="0.2">
      <c r="D1993" s="187"/>
    </row>
    <row r="1994" spans="4:4" x14ac:dyDescent="0.2">
      <c r="D1994" s="187"/>
    </row>
    <row r="1995" spans="4:4" x14ac:dyDescent="0.2">
      <c r="D1995" s="187"/>
    </row>
    <row r="1996" spans="4:4" x14ac:dyDescent="0.2">
      <c r="D1996" s="187"/>
    </row>
    <row r="1997" spans="4:4" x14ac:dyDescent="0.2">
      <c r="D1997" s="187"/>
    </row>
    <row r="1998" spans="4:4" x14ac:dyDescent="0.2">
      <c r="D1998" s="187"/>
    </row>
    <row r="1999" spans="4:4" x14ac:dyDescent="0.2">
      <c r="D1999" s="187"/>
    </row>
    <row r="2000" spans="4:4" x14ac:dyDescent="0.2">
      <c r="D2000" s="187"/>
    </row>
    <row r="2001" spans="4:4" x14ac:dyDescent="0.2">
      <c r="D2001" s="187"/>
    </row>
    <row r="2002" spans="4:4" x14ac:dyDescent="0.2">
      <c r="D2002" s="187"/>
    </row>
    <row r="2003" spans="4:4" x14ac:dyDescent="0.2">
      <c r="D2003" s="187"/>
    </row>
    <row r="2004" spans="4:4" x14ac:dyDescent="0.2">
      <c r="D2004" s="187"/>
    </row>
    <row r="2005" spans="4:4" x14ac:dyDescent="0.2">
      <c r="D2005" s="187"/>
    </row>
    <row r="2006" spans="4:4" x14ac:dyDescent="0.2">
      <c r="D2006" s="187"/>
    </row>
    <row r="2007" spans="4:4" x14ac:dyDescent="0.2">
      <c r="D2007" s="187"/>
    </row>
    <row r="2008" spans="4:4" x14ac:dyDescent="0.2">
      <c r="D2008" s="187"/>
    </row>
    <row r="2009" spans="4:4" x14ac:dyDescent="0.2">
      <c r="D2009" s="187"/>
    </row>
    <row r="2010" spans="4:4" x14ac:dyDescent="0.2">
      <c r="D2010" s="187"/>
    </row>
    <row r="2011" spans="4:4" x14ac:dyDescent="0.2">
      <c r="D2011" s="187"/>
    </row>
    <row r="2012" spans="4:4" x14ac:dyDescent="0.2">
      <c r="D2012" s="187"/>
    </row>
    <row r="2013" spans="4:4" x14ac:dyDescent="0.2">
      <c r="D2013" s="187"/>
    </row>
    <row r="2014" spans="4:4" x14ac:dyDescent="0.2">
      <c r="D2014" s="187"/>
    </row>
    <row r="2015" spans="4:4" x14ac:dyDescent="0.2">
      <c r="D2015" s="187"/>
    </row>
    <row r="2016" spans="4:4" x14ac:dyDescent="0.2">
      <c r="D2016" s="187"/>
    </row>
    <row r="2017" spans="4:4" x14ac:dyDescent="0.2">
      <c r="D2017" s="187"/>
    </row>
    <row r="2018" spans="4:4" x14ac:dyDescent="0.2">
      <c r="D2018" s="187"/>
    </row>
    <row r="2019" spans="4:4" x14ac:dyDescent="0.2">
      <c r="D2019" s="187"/>
    </row>
    <row r="2020" spans="4:4" x14ac:dyDescent="0.2">
      <c r="D2020" s="187"/>
    </row>
    <row r="2021" spans="4:4" x14ac:dyDescent="0.2">
      <c r="D2021" s="187"/>
    </row>
    <row r="2022" spans="4:4" x14ac:dyDescent="0.2">
      <c r="D2022" s="187"/>
    </row>
    <row r="2023" spans="4:4" x14ac:dyDescent="0.2">
      <c r="D2023" s="187"/>
    </row>
    <row r="2024" spans="4:4" x14ac:dyDescent="0.2">
      <c r="D2024" s="187"/>
    </row>
    <row r="2025" spans="4:4" x14ac:dyDescent="0.2">
      <c r="D2025" s="187"/>
    </row>
    <row r="2026" spans="4:4" x14ac:dyDescent="0.2">
      <c r="D2026" s="187"/>
    </row>
    <row r="2027" spans="4:4" x14ac:dyDescent="0.2">
      <c r="D2027" s="187"/>
    </row>
    <row r="2028" spans="4:4" x14ac:dyDescent="0.2">
      <c r="D2028" s="187"/>
    </row>
    <row r="2029" spans="4:4" x14ac:dyDescent="0.2">
      <c r="D2029" s="187"/>
    </row>
    <row r="2030" spans="4:4" x14ac:dyDescent="0.2">
      <c r="D2030" s="187"/>
    </row>
    <row r="2031" spans="4:4" x14ac:dyDescent="0.2">
      <c r="D2031" s="187"/>
    </row>
    <row r="2032" spans="4:4" x14ac:dyDescent="0.2">
      <c r="D2032" s="187"/>
    </row>
    <row r="2033" spans="4:4" x14ac:dyDescent="0.2">
      <c r="D2033" s="187"/>
    </row>
    <row r="2034" spans="4:4" x14ac:dyDescent="0.2">
      <c r="D2034" s="187"/>
    </row>
    <row r="2035" spans="4:4" x14ac:dyDescent="0.2">
      <c r="D2035" s="187"/>
    </row>
    <row r="2036" spans="4:4" x14ac:dyDescent="0.2">
      <c r="D2036" s="187"/>
    </row>
    <row r="2037" spans="4:4" x14ac:dyDescent="0.2">
      <c r="D2037" s="187"/>
    </row>
    <row r="2038" spans="4:4" x14ac:dyDescent="0.2">
      <c r="D2038" s="187"/>
    </row>
    <row r="2039" spans="4:4" x14ac:dyDescent="0.2">
      <c r="D2039" s="187"/>
    </row>
    <row r="2040" spans="4:4" x14ac:dyDescent="0.2">
      <c r="D2040" s="187"/>
    </row>
    <row r="2041" spans="4:4" x14ac:dyDescent="0.2">
      <c r="D2041" s="187"/>
    </row>
    <row r="2042" spans="4:4" x14ac:dyDescent="0.2">
      <c r="D2042" s="187"/>
    </row>
    <row r="2043" spans="4:4" x14ac:dyDescent="0.2">
      <c r="D2043" s="187"/>
    </row>
    <row r="2044" spans="4:4" x14ac:dyDescent="0.2">
      <c r="D2044" s="187"/>
    </row>
    <row r="2045" spans="4:4" x14ac:dyDescent="0.2">
      <c r="D2045" s="187"/>
    </row>
    <row r="2046" spans="4:4" x14ac:dyDescent="0.2">
      <c r="D2046" s="187"/>
    </row>
    <row r="2047" spans="4:4" x14ac:dyDescent="0.2">
      <c r="D2047" s="187"/>
    </row>
    <row r="2048" spans="4:4" x14ac:dyDescent="0.2">
      <c r="D2048" s="187"/>
    </row>
    <row r="2049" spans="4:4" x14ac:dyDescent="0.2">
      <c r="D2049" s="187"/>
    </row>
    <row r="2050" spans="4:4" x14ac:dyDescent="0.2">
      <c r="D2050" s="187"/>
    </row>
    <row r="2051" spans="4:4" x14ac:dyDescent="0.2">
      <c r="D2051" s="187"/>
    </row>
    <row r="2052" spans="4:4" x14ac:dyDescent="0.2">
      <c r="D2052" s="187"/>
    </row>
    <row r="2053" spans="4:4" x14ac:dyDescent="0.2">
      <c r="D2053" s="187"/>
    </row>
    <row r="2054" spans="4:4" x14ac:dyDescent="0.2">
      <c r="D2054" s="187"/>
    </row>
    <row r="2055" spans="4:4" x14ac:dyDescent="0.2">
      <c r="D2055" s="187"/>
    </row>
    <row r="2056" spans="4:4" x14ac:dyDescent="0.2">
      <c r="D2056" s="187"/>
    </row>
    <row r="2057" spans="4:4" x14ac:dyDescent="0.2">
      <c r="D2057" s="187"/>
    </row>
    <row r="2058" spans="4:4" x14ac:dyDescent="0.2">
      <c r="D2058" s="187"/>
    </row>
    <row r="2059" spans="4:4" x14ac:dyDescent="0.2">
      <c r="D2059" s="187"/>
    </row>
    <row r="2060" spans="4:4" x14ac:dyDescent="0.2">
      <c r="D2060" s="187"/>
    </row>
    <row r="2061" spans="4:4" x14ac:dyDescent="0.2">
      <c r="D2061" s="187"/>
    </row>
    <row r="2062" spans="4:4" x14ac:dyDescent="0.2">
      <c r="D2062" s="187"/>
    </row>
    <row r="2063" spans="4:4" x14ac:dyDescent="0.2">
      <c r="D2063" s="187"/>
    </row>
    <row r="2064" spans="4:4" x14ac:dyDescent="0.2">
      <c r="D2064" s="187"/>
    </row>
    <row r="2065" spans="4:4" x14ac:dyDescent="0.2">
      <c r="D2065" s="187"/>
    </row>
    <row r="2066" spans="4:4" x14ac:dyDescent="0.2">
      <c r="D2066" s="187"/>
    </row>
    <row r="2067" spans="4:4" x14ac:dyDescent="0.2">
      <c r="D2067" s="187"/>
    </row>
    <row r="2068" spans="4:4" x14ac:dyDescent="0.2">
      <c r="D2068" s="187"/>
    </row>
    <row r="2069" spans="4:4" x14ac:dyDescent="0.2">
      <c r="D2069" s="187"/>
    </row>
    <row r="2070" spans="4:4" x14ac:dyDescent="0.2">
      <c r="D2070" s="187"/>
    </row>
    <row r="2071" spans="4:4" x14ac:dyDescent="0.2">
      <c r="D2071" s="187"/>
    </row>
    <row r="2072" spans="4:4" x14ac:dyDescent="0.2">
      <c r="D2072" s="187"/>
    </row>
    <row r="2073" spans="4:4" x14ac:dyDescent="0.2">
      <c r="D2073" s="187"/>
    </row>
    <row r="2074" spans="4:4" x14ac:dyDescent="0.2">
      <c r="D2074" s="187"/>
    </row>
    <row r="2075" spans="4:4" x14ac:dyDescent="0.2">
      <c r="D2075" s="187"/>
    </row>
    <row r="2076" spans="4:4" x14ac:dyDescent="0.2">
      <c r="D2076" s="187"/>
    </row>
    <row r="2077" spans="4:4" x14ac:dyDescent="0.2">
      <c r="D2077" s="187"/>
    </row>
    <row r="2078" spans="4:4" x14ac:dyDescent="0.2">
      <c r="D2078" s="187"/>
    </row>
    <row r="2079" spans="4:4" x14ac:dyDescent="0.2">
      <c r="D2079" s="187"/>
    </row>
    <row r="2080" spans="4:4" x14ac:dyDescent="0.2">
      <c r="D2080" s="187"/>
    </row>
    <row r="2081" spans="4:4" x14ac:dyDescent="0.2">
      <c r="D2081" s="187"/>
    </row>
    <row r="2082" spans="4:4" x14ac:dyDescent="0.2">
      <c r="D2082" s="187"/>
    </row>
    <row r="2083" spans="4:4" x14ac:dyDescent="0.2">
      <c r="D2083" s="187"/>
    </row>
    <row r="2084" spans="4:4" x14ac:dyDescent="0.2">
      <c r="D2084" s="187"/>
    </row>
    <row r="2085" spans="4:4" x14ac:dyDescent="0.2">
      <c r="D2085" s="187"/>
    </row>
    <row r="2086" spans="4:4" x14ac:dyDescent="0.2">
      <c r="D2086" s="187"/>
    </row>
    <row r="2087" spans="4:4" x14ac:dyDescent="0.2">
      <c r="D2087" s="187"/>
    </row>
    <row r="2088" spans="4:4" x14ac:dyDescent="0.2">
      <c r="D2088" s="187"/>
    </row>
    <row r="2089" spans="4:4" x14ac:dyDescent="0.2">
      <c r="D2089" s="187"/>
    </row>
    <row r="2090" spans="4:4" x14ac:dyDescent="0.2">
      <c r="D2090" s="187"/>
    </row>
    <row r="2091" spans="4:4" x14ac:dyDescent="0.2">
      <c r="D2091" s="187"/>
    </row>
    <row r="2092" spans="4:4" x14ac:dyDescent="0.2">
      <c r="D2092" s="187"/>
    </row>
    <row r="2093" spans="4:4" x14ac:dyDescent="0.2">
      <c r="D2093" s="187"/>
    </row>
    <row r="2094" spans="4:4" x14ac:dyDescent="0.2">
      <c r="D2094" s="187"/>
    </row>
    <row r="2095" spans="4:4" x14ac:dyDescent="0.2">
      <c r="D2095" s="187"/>
    </row>
    <row r="2096" spans="4:4" x14ac:dyDescent="0.2">
      <c r="D2096" s="187"/>
    </row>
    <row r="2097" spans="4:4" x14ac:dyDescent="0.2">
      <c r="D2097" s="187"/>
    </row>
    <row r="2098" spans="4:4" x14ac:dyDescent="0.2">
      <c r="D2098" s="187"/>
    </row>
    <row r="2099" spans="4:4" x14ac:dyDescent="0.2">
      <c r="D2099" s="187"/>
    </row>
    <row r="2100" spans="4:4" x14ac:dyDescent="0.2">
      <c r="D2100" s="187"/>
    </row>
    <row r="2101" spans="4:4" x14ac:dyDescent="0.2">
      <c r="D2101" s="187"/>
    </row>
    <row r="2102" spans="4:4" x14ac:dyDescent="0.2">
      <c r="D2102" s="187"/>
    </row>
    <row r="2103" spans="4:4" x14ac:dyDescent="0.2">
      <c r="D2103" s="187"/>
    </row>
    <row r="2104" spans="4:4" x14ac:dyDescent="0.2">
      <c r="D2104" s="187"/>
    </row>
    <row r="2105" spans="4:4" x14ac:dyDescent="0.2">
      <c r="D2105" s="187"/>
    </row>
    <row r="2106" spans="4:4" x14ac:dyDescent="0.2">
      <c r="D2106" s="187"/>
    </row>
    <row r="2107" spans="4:4" x14ac:dyDescent="0.2">
      <c r="D2107" s="187"/>
    </row>
    <row r="2108" spans="4:4" x14ac:dyDescent="0.2">
      <c r="D2108" s="187"/>
    </row>
    <row r="2109" spans="4:4" x14ac:dyDescent="0.2">
      <c r="D2109" s="187"/>
    </row>
    <row r="2110" spans="4:4" x14ac:dyDescent="0.2">
      <c r="D2110" s="187"/>
    </row>
    <row r="2111" spans="4:4" x14ac:dyDescent="0.2">
      <c r="D2111" s="187"/>
    </row>
    <row r="2112" spans="4:4" x14ac:dyDescent="0.2">
      <c r="D2112" s="187"/>
    </row>
    <row r="2113" spans="4:4" x14ac:dyDescent="0.2">
      <c r="D2113" s="187"/>
    </row>
    <row r="2114" spans="4:4" x14ac:dyDescent="0.2">
      <c r="D2114" s="187"/>
    </row>
    <row r="2115" spans="4:4" x14ac:dyDescent="0.2">
      <c r="D2115" s="187"/>
    </row>
    <row r="2116" spans="4:4" x14ac:dyDescent="0.2">
      <c r="D2116" s="187"/>
    </row>
    <row r="2117" spans="4:4" x14ac:dyDescent="0.2">
      <c r="D2117" s="187"/>
    </row>
    <row r="2118" spans="4:4" x14ac:dyDescent="0.2">
      <c r="D2118" s="187"/>
    </row>
    <row r="2119" spans="4:4" x14ac:dyDescent="0.2">
      <c r="D2119" s="187"/>
    </row>
    <row r="2120" spans="4:4" x14ac:dyDescent="0.2">
      <c r="D2120" s="187"/>
    </row>
    <row r="2121" spans="4:4" x14ac:dyDescent="0.2">
      <c r="D2121" s="187"/>
    </row>
    <row r="2122" spans="4:4" x14ac:dyDescent="0.2">
      <c r="D2122" s="187"/>
    </row>
    <row r="2123" spans="4:4" x14ac:dyDescent="0.2">
      <c r="D2123" s="187"/>
    </row>
    <row r="2124" spans="4:4" x14ac:dyDescent="0.2">
      <c r="D2124" s="187"/>
    </row>
    <row r="2125" spans="4:4" x14ac:dyDescent="0.2">
      <c r="D2125" s="187"/>
    </row>
    <row r="2126" spans="4:4" x14ac:dyDescent="0.2">
      <c r="D2126" s="187"/>
    </row>
    <row r="2127" spans="4:4" x14ac:dyDescent="0.2">
      <c r="D2127" s="187"/>
    </row>
    <row r="2128" spans="4:4" x14ac:dyDescent="0.2">
      <c r="D2128" s="187"/>
    </row>
    <row r="2129" spans="4:4" x14ac:dyDescent="0.2">
      <c r="D2129" s="187"/>
    </row>
    <row r="2130" spans="4:4" x14ac:dyDescent="0.2">
      <c r="D2130" s="187"/>
    </row>
    <row r="2131" spans="4:4" x14ac:dyDescent="0.2">
      <c r="D2131" s="187"/>
    </row>
    <row r="2132" spans="4:4" x14ac:dyDescent="0.2">
      <c r="D2132" s="187"/>
    </row>
    <row r="2133" spans="4:4" x14ac:dyDescent="0.2">
      <c r="D2133" s="187"/>
    </row>
    <row r="2134" spans="4:4" x14ac:dyDescent="0.2">
      <c r="D2134" s="187"/>
    </row>
    <row r="2135" spans="4:4" x14ac:dyDescent="0.2">
      <c r="D2135" s="187"/>
    </row>
    <row r="2136" spans="4:4" x14ac:dyDescent="0.2">
      <c r="D2136" s="187"/>
    </row>
    <row r="2137" spans="4:4" x14ac:dyDescent="0.2">
      <c r="D2137" s="187"/>
    </row>
    <row r="2138" spans="4:4" x14ac:dyDescent="0.2">
      <c r="D2138" s="187"/>
    </row>
    <row r="2139" spans="4:4" x14ac:dyDescent="0.2">
      <c r="D2139" s="187"/>
    </row>
    <row r="2140" spans="4:4" x14ac:dyDescent="0.2">
      <c r="D2140" s="187"/>
    </row>
    <row r="2141" spans="4:4" x14ac:dyDescent="0.2">
      <c r="D2141" s="187"/>
    </row>
    <row r="2142" spans="4:4" x14ac:dyDescent="0.2">
      <c r="D2142" s="187"/>
    </row>
    <row r="2143" spans="4:4" x14ac:dyDescent="0.2">
      <c r="D2143" s="187"/>
    </row>
    <row r="2144" spans="4:4" x14ac:dyDescent="0.2">
      <c r="D2144" s="187"/>
    </row>
    <row r="2145" spans="4:4" x14ac:dyDescent="0.2">
      <c r="D2145" s="187"/>
    </row>
    <row r="2146" spans="4:4" x14ac:dyDescent="0.2">
      <c r="D2146" s="187"/>
    </row>
    <row r="2147" spans="4:4" x14ac:dyDescent="0.2">
      <c r="D2147" s="187"/>
    </row>
    <row r="2148" spans="4:4" x14ac:dyDescent="0.2">
      <c r="D2148" s="187"/>
    </row>
    <row r="2149" spans="4:4" x14ac:dyDescent="0.2">
      <c r="D2149" s="187"/>
    </row>
    <row r="2150" spans="4:4" x14ac:dyDescent="0.2">
      <c r="D2150" s="187"/>
    </row>
    <row r="2151" spans="4:4" x14ac:dyDescent="0.2">
      <c r="D2151" s="187"/>
    </row>
    <row r="2152" spans="4:4" x14ac:dyDescent="0.2">
      <c r="D2152" s="187"/>
    </row>
    <row r="2153" spans="4:4" x14ac:dyDescent="0.2">
      <c r="D2153" s="187"/>
    </row>
    <row r="2154" spans="4:4" x14ac:dyDescent="0.2">
      <c r="D2154" s="187"/>
    </row>
    <row r="2155" spans="4:4" x14ac:dyDescent="0.2">
      <c r="D2155" s="187"/>
    </row>
    <row r="2156" spans="4:4" x14ac:dyDescent="0.2">
      <c r="D2156" s="187"/>
    </row>
    <row r="2157" spans="4:4" x14ac:dyDescent="0.2">
      <c r="D2157" s="187"/>
    </row>
    <row r="2158" spans="4:4" x14ac:dyDescent="0.2">
      <c r="D2158" s="187"/>
    </row>
    <row r="2159" spans="4:4" x14ac:dyDescent="0.2">
      <c r="D2159" s="187"/>
    </row>
    <row r="2160" spans="4:4" x14ac:dyDescent="0.2">
      <c r="D2160" s="187"/>
    </row>
    <row r="2161" spans="4:4" x14ac:dyDescent="0.2">
      <c r="D2161" s="187"/>
    </row>
    <row r="2162" spans="4:4" x14ac:dyDescent="0.2">
      <c r="D2162" s="187"/>
    </row>
    <row r="2163" spans="4:4" x14ac:dyDescent="0.2">
      <c r="D2163" s="187"/>
    </row>
    <row r="2164" spans="4:4" x14ac:dyDescent="0.2">
      <c r="D2164" s="187"/>
    </row>
    <row r="2165" spans="4:4" x14ac:dyDescent="0.2">
      <c r="D2165" s="187"/>
    </row>
    <row r="2166" spans="4:4" x14ac:dyDescent="0.2">
      <c r="D2166" s="187"/>
    </row>
    <row r="2167" spans="4:4" x14ac:dyDescent="0.2">
      <c r="D2167" s="187"/>
    </row>
    <row r="2168" spans="4:4" x14ac:dyDescent="0.2">
      <c r="D2168" s="187"/>
    </row>
    <row r="2169" spans="4:4" x14ac:dyDescent="0.2">
      <c r="D2169" s="187"/>
    </row>
    <row r="2170" spans="4:4" x14ac:dyDescent="0.2">
      <c r="D2170" s="187"/>
    </row>
    <row r="2171" spans="4:4" x14ac:dyDescent="0.2">
      <c r="D2171" s="187"/>
    </row>
    <row r="2172" spans="4:4" x14ac:dyDescent="0.2">
      <c r="D2172" s="187"/>
    </row>
    <row r="2173" spans="4:4" x14ac:dyDescent="0.2">
      <c r="D2173" s="187"/>
    </row>
    <row r="2174" spans="4:4" x14ac:dyDescent="0.2">
      <c r="D2174" s="187"/>
    </row>
    <row r="2175" spans="4:4" x14ac:dyDescent="0.2">
      <c r="D2175" s="187"/>
    </row>
    <row r="2176" spans="4:4" x14ac:dyDescent="0.2">
      <c r="D2176" s="187"/>
    </row>
    <row r="2177" spans="4:4" x14ac:dyDescent="0.2">
      <c r="D2177" s="187"/>
    </row>
    <row r="2178" spans="4:4" x14ac:dyDescent="0.2">
      <c r="D2178" s="187"/>
    </row>
    <row r="2179" spans="4:4" x14ac:dyDescent="0.2">
      <c r="D2179" s="187"/>
    </row>
    <row r="2180" spans="4:4" x14ac:dyDescent="0.2">
      <c r="D2180" s="187"/>
    </row>
    <row r="2181" spans="4:4" x14ac:dyDescent="0.2">
      <c r="D2181" s="187"/>
    </row>
    <row r="2182" spans="4:4" x14ac:dyDescent="0.2">
      <c r="D2182" s="187"/>
    </row>
    <row r="2183" spans="4:4" x14ac:dyDescent="0.2">
      <c r="D2183" s="187"/>
    </row>
    <row r="2184" spans="4:4" x14ac:dyDescent="0.2">
      <c r="D2184" s="187"/>
    </row>
    <row r="2185" spans="4:4" x14ac:dyDescent="0.2">
      <c r="D2185" s="187"/>
    </row>
    <row r="2186" spans="4:4" x14ac:dyDescent="0.2">
      <c r="D2186" s="187"/>
    </row>
    <row r="2187" spans="4:4" x14ac:dyDescent="0.2">
      <c r="D2187" s="187"/>
    </row>
    <row r="2188" spans="4:4" x14ac:dyDescent="0.2">
      <c r="D2188" s="187"/>
    </row>
    <row r="2189" spans="4:4" x14ac:dyDescent="0.2">
      <c r="D2189" s="187"/>
    </row>
    <row r="2190" spans="4:4" x14ac:dyDescent="0.2">
      <c r="D2190" s="187"/>
    </row>
    <row r="2191" spans="4:4" x14ac:dyDescent="0.2">
      <c r="D2191" s="187"/>
    </row>
    <row r="2192" spans="4:4" x14ac:dyDescent="0.2">
      <c r="D2192" s="187"/>
    </row>
    <row r="2193" spans="4:4" x14ac:dyDescent="0.2">
      <c r="D2193" s="187"/>
    </row>
    <row r="2194" spans="4:4" x14ac:dyDescent="0.2">
      <c r="D2194" s="187"/>
    </row>
    <row r="2195" spans="4:4" x14ac:dyDescent="0.2">
      <c r="D2195" s="187"/>
    </row>
    <row r="2196" spans="4:4" x14ac:dyDescent="0.2">
      <c r="D2196" s="187"/>
    </row>
    <row r="2197" spans="4:4" x14ac:dyDescent="0.2">
      <c r="D2197" s="187"/>
    </row>
    <row r="2198" spans="4:4" x14ac:dyDescent="0.2">
      <c r="D2198" s="187"/>
    </row>
    <row r="2199" spans="4:4" x14ac:dyDescent="0.2">
      <c r="D2199" s="187"/>
    </row>
    <row r="2200" spans="4:4" x14ac:dyDescent="0.2">
      <c r="D2200" s="187"/>
    </row>
    <row r="2201" spans="4:4" x14ac:dyDescent="0.2">
      <c r="D2201" s="187"/>
    </row>
    <row r="2202" spans="4:4" x14ac:dyDescent="0.2">
      <c r="D2202" s="187"/>
    </row>
    <row r="2203" spans="4:4" x14ac:dyDescent="0.2">
      <c r="D2203" s="187"/>
    </row>
    <row r="2204" spans="4:4" x14ac:dyDescent="0.2">
      <c r="D2204" s="187"/>
    </row>
    <row r="2205" spans="4:4" x14ac:dyDescent="0.2">
      <c r="D2205" s="187"/>
    </row>
    <row r="2206" spans="4:4" x14ac:dyDescent="0.2">
      <c r="D2206" s="187"/>
    </row>
    <row r="2207" spans="4:4" x14ac:dyDescent="0.2">
      <c r="D2207" s="187"/>
    </row>
    <row r="2208" spans="4:4" x14ac:dyDescent="0.2">
      <c r="D2208" s="187"/>
    </row>
    <row r="2209" spans="4:4" x14ac:dyDescent="0.2">
      <c r="D2209" s="187"/>
    </row>
    <row r="2210" spans="4:4" x14ac:dyDescent="0.2">
      <c r="D2210" s="187"/>
    </row>
    <row r="2211" spans="4:4" x14ac:dyDescent="0.2">
      <c r="D2211" s="187"/>
    </row>
    <row r="2212" spans="4:4" x14ac:dyDescent="0.2">
      <c r="D2212" s="187"/>
    </row>
    <row r="2213" spans="4:4" x14ac:dyDescent="0.2">
      <c r="D2213" s="187"/>
    </row>
    <row r="2214" spans="4:4" x14ac:dyDescent="0.2">
      <c r="D2214" s="187"/>
    </row>
    <row r="2215" spans="4:4" x14ac:dyDescent="0.2">
      <c r="D2215" s="187"/>
    </row>
    <row r="2216" spans="4:4" x14ac:dyDescent="0.2">
      <c r="D2216" s="187"/>
    </row>
    <row r="2217" spans="4:4" x14ac:dyDescent="0.2">
      <c r="D2217" s="187"/>
    </row>
    <row r="2218" spans="4:4" x14ac:dyDescent="0.2">
      <c r="D2218" s="187"/>
    </row>
    <row r="2219" spans="4:4" x14ac:dyDescent="0.2">
      <c r="D2219" s="187"/>
    </row>
    <row r="2220" spans="4:4" x14ac:dyDescent="0.2">
      <c r="D2220" s="187"/>
    </row>
    <row r="2221" spans="4:4" x14ac:dyDescent="0.2">
      <c r="D2221" s="187"/>
    </row>
    <row r="2222" spans="4:4" x14ac:dyDescent="0.2">
      <c r="D2222" s="187"/>
    </row>
    <row r="2223" spans="4:4" x14ac:dyDescent="0.2">
      <c r="D2223" s="187"/>
    </row>
    <row r="2224" spans="4:4" x14ac:dyDescent="0.2">
      <c r="D2224" s="187"/>
    </row>
    <row r="2225" spans="4:4" x14ac:dyDescent="0.2">
      <c r="D2225" s="187"/>
    </row>
    <row r="2226" spans="4:4" x14ac:dyDescent="0.2">
      <c r="D2226" s="187"/>
    </row>
    <row r="2227" spans="4:4" x14ac:dyDescent="0.2">
      <c r="D2227" s="187"/>
    </row>
    <row r="2228" spans="4:4" x14ac:dyDescent="0.2">
      <c r="D2228" s="187"/>
    </row>
    <row r="2229" spans="4:4" x14ac:dyDescent="0.2">
      <c r="D2229" s="187"/>
    </row>
    <row r="2230" spans="4:4" x14ac:dyDescent="0.2">
      <c r="D2230" s="187"/>
    </row>
    <row r="2231" spans="4:4" x14ac:dyDescent="0.2">
      <c r="D2231" s="187"/>
    </row>
    <row r="2232" spans="4:4" x14ac:dyDescent="0.2">
      <c r="D2232" s="187"/>
    </row>
    <row r="2233" spans="4:4" x14ac:dyDescent="0.2">
      <c r="D2233" s="187"/>
    </row>
    <row r="2234" spans="4:4" x14ac:dyDescent="0.2">
      <c r="D2234" s="187"/>
    </row>
    <row r="2235" spans="4:4" x14ac:dyDescent="0.2">
      <c r="D2235" s="187"/>
    </row>
    <row r="2236" spans="4:4" x14ac:dyDescent="0.2">
      <c r="D2236" s="187"/>
    </row>
    <row r="2237" spans="4:4" x14ac:dyDescent="0.2">
      <c r="D2237" s="187"/>
    </row>
    <row r="2238" spans="4:4" x14ac:dyDescent="0.2">
      <c r="D2238" s="187"/>
    </row>
    <row r="2239" spans="4:4" x14ac:dyDescent="0.2">
      <c r="D2239" s="187"/>
    </row>
    <row r="2240" spans="4:4" x14ac:dyDescent="0.2">
      <c r="D2240" s="187"/>
    </row>
    <row r="2241" spans="4:4" x14ac:dyDescent="0.2">
      <c r="D2241" s="187"/>
    </row>
    <row r="2242" spans="4:4" x14ac:dyDescent="0.2">
      <c r="D2242" s="187"/>
    </row>
    <row r="2243" spans="4:4" x14ac:dyDescent="0.2">
      <c r="D2243" s="187"/>
    </row>
    <row r="2244" spans="4:4" x14ac:dyDescent="0.2">
      <c r="D2244" s="187"/>
    </row>
    <row r="2245" spans="4:4" x14ac:dyDescent="0.2">
      <c r="D2245" s="187"/>
    </row>
    <row r="2246" spans="4:4" x14ac:dyDescent="0.2">
      <c r="D2246" s="187"/>
    </row>
    <row r="2247" spans="4:4" x14ac:dyDescent="0.2">
      <c r="D2247" s="187"/>
    </row>
    <row r="2248" spans="4:4" x14ac:dyDescent="0.2">
      <c r="D2248" s="187"/>
    </row>
    <row r="2249" spans="4:4" x14ac:dyDescent="0.2">
      <c r="D2249" s="187"/>
    </row>
    <row r="2250" spans="4:4" x14ac:dyDescent="0.2">
      <c r="D2250" s="187"/>
    </row>
    <row r="2251" spans="4:4" x14ac:dyDescent="0.2">
      <c r="D2251" s="187"/>
    </row>
    <row r="2252" spans="4:4" x14ac:dyDescent="0.2">
      <c r="D2252" s="187"/>
    </row>
    <row r="2253" spans="4:4" x14ac:dyDescent="0.2">
      <c r="D2253" s="187"/>
    </row>
    <row r="2254" spans="4:4" x14ac:dyDescent="0.2">
      <c r="D2254" s="187"/>
    </row>
    <row r="2255" spans="4:4" x14ac:dyDescent="0.2">
      <c r="D2255" s="187"/>
    </row>
    <row r="2256" spans="4:4" x14ac:dyDescent="0.2">
      <c r="D2256" s="187"/>
    </row>
    <row r="2257" spans="4:4" x14ac:dyDescent="0.2">
      <c r="D2257" s="187"/>
    </row>
    <row r="2258" spans="4:4" x14ac:dyDescent="0.2">
      <c r="D2258" s="187"/>
    </row>
    <row r="2259" spans="4:4" x14ac:dyDescent="0.2">
      <c r="D2259" s="187"/>
    </row>
    <row r="2260" spans="4:4" x14ac:dyDescent="0.2">
      <c r="D2260" s="187"/>
    </row>
    <row r="2261" spans="4:4" x14ac:dyDescent="0.2">
      <c r="D2261" s="187"/>
    </row>
    <row r="2262" spans="4:4" x14ac:dyDescent="0.2">
      <c r="D2262" s="187"/>
    </row>
    <row r="2263" spans="4:4" x14ac:dyDescent="0.2">
      <c r="D2263" s="187"/>
    </row>
    <row r="2264" spans="4:4" x14ac:dyDescent="0.2">
      <c r="D2264" s="187"/>
    </row>
    <row r="2265" spans="4:4" x14ac:dyDescent="0.2">
      <c r="D2265" s="187"/>
    </row>
    <row r="2266" spans="4:4" x14ac:dyDescent="0.2">
      <c r="D2266" s="187"/>
    </row>
    <row r="2267" spans="4:4" x14ac:dyDescent="0.2">
      <c r="D2267" s="187"/>
    </row>
    <row r="2268" spans="4:4" x14ac:dyDescent="0.2">
      <c r="D2268" s="187"/>
    </row>
    <row r="2269" spans="4:4" x14ac:dyDescent="0.2">
      <c r="D2269" s="187"/>
    </row>
    <row r="2270" spans="4:4" x14ac:dyDescent="0.2">
      <c r="D2270" s="187"/>
    </row>
    <row r="2271" spans="4:4" x14ac:dyDescent="0.2">
      <c r="D2271" s="187"/>
    </row>
    <row r="2272" spans="4:4" x14ac:dyDescent="0.2">
      <c r="D2272" s="187"/>
    </row>
    <row r="2273" spans="4:4" x14ac:dyDescent="0.2">
      <c r="D2273" s="187"/>
    </row>
    <row r="2274" spans="4:4" x14ac:dyDescent="0.2">
      <c r="D2274" s="187"/>
    </row>
    <row r="2275" spans="4:4" x14ac:dyDescent="0.2">
      <c r="D2275" s="187"/>
    </row>
    <row r="2276" spans="4:4" x14ac:dyDescent="0.2">
      <c r="D2276" s="187"/>
    </row>
    <row r="2277" spans="4:4" x14ac:dyDescent="0.2">
      <c r="D2277" s="187"/>
    </row>
    <row r="2278" spans="4:4" x14ac:dyDescent="0.2">
      <c r="D2278" s="187"/>
    </row>
    <row r="2279" spans="4:4" x14ac:dyDescent="0.2">
      <c r="D2279" s="187"/>
    </row>
    <row r="2280" spans="4:4" x14ac:dyDescent="0.2">
      <c r="D2280" s="187"/>
    </row>
    <row r="2281" spans="4:4" x14ac:dyDescent="0.2">
      <c r="D2281" s="187"/>
    </row>
    <row r="2282" spans="4:4" x14ac:dyDescent="0.2">
      <c r="D2282" s="187"/>
    </row>
    <row r="2283" spans="4:4" x14ac:dyDescent="0.2">
      <c r="D2283" s="187"/>
    </row>
    <row r="2284" spans="4:4" x14ac:dyDescent="0.2">
      <c r="D2284" s="187"/>
    </row>
    <row r="2285" spans="4:4" x14ac:dyDescent="0.2">
      <c r="D2285" s="187"/>
    </row>
    <row r="2286" spans="4:4" x14ac:dyDescent="0.2">
      <c r="D2286" s="187"/>
    </row>
    <row r="2287" spans="4:4" x14ac:dyDescent="0.2">
      <c r="D2287" s="187"/>
    </row>
    <row r="2288" spans="4:4" x14ac:dyDescent="0.2">
      <c r="D2288" s="187"/>
    </row>
    <row r="2289" spans="4:4" x14ac:dyDescent="0.2">
      <c r="D2289" s="187"/>
    </row>
    <row r="2290" spans="4:4" x14ac:dyDescent="0.2">
      <c r="D2290" s="187"/>
    </row>
    <row r="2291" spans="4:4" x14ac:dyDescent="0.2">
      <c r="D2291" s="187"/>
    </row>
    <row r="2292" spans="4:4" x14ac:dyDescent="0.2">
      <c r="D2292" s="187"/>
    </row>
    <row r="2293" spans="4:4" x14ac:dyDescent="0.2">
      <c r="D2293" s="187"/>
    </row>
    <row r="2294" spans="4:4" x14ac:dyDescent="0.2">
      <c r="D2294" s="187"/>
    </row>
    <row r="2295" spans="4:4" x14ac:dyDescent="0.2">
      <c r="D2295" s="187"/>
    </row>
    <row r="2296" spans="4:4" x14ac:dyDescent="0.2">
      <c r="D2296" s="187"/>
    </row>
    <row r="2297" spans="4:4" x14ac:dyDescent="0.2">
      <c r="D2297" s="187"/>
    </row>
    <row r="2298" spans="4:4" x14ac:dyDescent="0.2">
      <c r="D2298" s="187"/>
    </row>
    <row r="2299" spans="4:4" x14ac:dyDescent="0.2">
      <c r="D2299" s="187"/>
    </row>
    <row r="2300" spans="4:4" x14ac:dyDescent="0.2">
      <c r="D2300" s="187"/>
    </row>
    <row r="2301" spans="4:4" x14ac:dyDescent="0.2">
      <c r="D2301" s="187"/>
    </row>
    <row r="2302" spans="4:4" x14ac:dyDescent="0.2">
      <c r="D2302" s="187"/>
    </row>
    <row r="2303" spans="4:4" x14ac:dyDescent="0.2">
      <c r="D2303" s="187"/>
    </row>
    <row r="2304" spans="4:4" x14ac:dyDescent="0.2">
      <c r="D2304" s="187"/>
    </row>
    <row r="2305" spans="4:4" x14ac:dyDescent="0.2">
      <c r="D2305" s="187"/>
    </row>
    <row r="2306" spans="4:4" x14ac:dyDescent="0.2">
      <c r="D2306" s="187"/>
    </row>
    <row r="2307" spans="4:4" x14ac:dyDescent="0.2">
      <c r="D2307" s="187"/>
    </row>
    <row r="2308" spans="4:4" x14ac:dyDescent="0.2">
      <c r="D2308" s="187"/>
    </row>
    <row r="2309" spans="4:4" x14ac:dyDescent="0.2">
      <c r="D2309" s="187"/>
    </row>
    <row r="2310" spans="4:4" x14ac:dyDescent="0.2">
      <c r="D2310" s="187"/>
    </row>
    <row r="2311" spans="4:4" x14ac:dyDescent="0.2">
      <c r="D2311" s="187"/>
    </row>
    <row r="2312" spans="4:4" x14ac:dyDescent="0.2">
      <c r="D2312" s="187"/>
    </row>
    <row r="2313" spans="4:4" x14ac:dyDescent="0.2">
      <c r="D2313" s="187"/>
    </row>
    <row r="2314" spans="4:4" x14ac:dyDescent="0.2">
      <c r="D2314" s="187"/>
    </row>
    <row r="2315" spans="4:4" x14ac:dyDescent="0.2">
      <c r="D2315" s="187"/>
    </row>
    <row r="2316" spans="4:4" x14ac:dyDescent="0.2">
      <c r="D2316" s="187"/>
    </row>
    <row r="2317" spans="4:4" x14ac:dyDescent="0.2">
      <c r="D2317" s="187"/>
    </row>
    <row r="2318" spans="4:4" x14ac:dyDescent="0.2">
      <c r="D2318" s="187"/>
    </row>
    <row r="2319" spans="4:4" x14ac:dyDescent="0.2">
      <c r="D2319" s="187"/>
    </row>
    <row r="2320" spans="4:4" x14ac:dyDescent="0.2">
      <c r="D2320" s="187"/>
    </row>
    <row r="2321" spans="4:4" x14ac:dyDescent="0.2">
      <c r="D2321" s="187"/>
    </row>
    <row r="2322" spans="4:4" x14ac:dyDescent="0.2">
      <c r="D2322" s="187"/>
    </row>
    <row r="2323" spans="4:4" x14ac:dyDescent="0.2">
      <c r="D2323" s="187"/>
    </row>
    <row r="2324" spans="4:4" x14ac:dyDescent="0.2">
      <c r="D2324" s="187"/>
    </row>
    <row r="2325" spans="4:4" x14ac:dyDescent="0.2">
      <c r="D2325" s="187"/>
    </row>
    <row r="2326" spans="4:4" x14ac:dyDescent="0.2">
      <c r="D2326" s="187"/>
    </row>
    <row r="2327" spans="4:4" x14ac:dyDescent="0.2">
      <c r="D2327" s="187"/>
    </row>
    <row r="2328" spans="4:4" x14ac:dyDescent="0.2">
      <c r="D2328" s="187"/>
    </row>
    <row r="2329" spans="4:4" x14ac:dyDescent="0.2">
      <c r="D2329" s="187"/>
    </row>
    <row r="2330" spans="4:4" x14ac:dyDescent="0.2">
      <c r="D2330" s="187"/>
    </row>
    <row r="2331" spans="4:4" x14ac:dyDescent="0.2">
      <c r="D2331" s="187"/>
    </row>
    <row r="2332" spans="4:4" x14ac:dyDescent="0.2">
      <c r="D2332" s="187"/>
    </row>
    <row r="2333" spans="4:4" x14ac:dyDescent="0.2">
      <c r="D2333" s="187"/>
    </row>
    <row r="2334" spans="4:4" x14ac:dyDescent="0.2">
      <c r="D2334" s="187"/>
    </row>
    <row r="2335" spans="4:4" x14ac:dyDescent="0.2">
      <c r="D2335" s="187"/>
    </row>
    <row r="2336" spans="4:4" x14ac:dyDescent="0.2">
      <c r="D2336" s="187"/>
    </row>
    <row r="2337" spans="4:4" x14ac:dyDescent="0.2">
      <c r="D2337" s="187"/>
    </row>
    <row r="2338" spans="4:4" x14ac:dyDescent="0.2">
      <c r="D2338" s="187"/>
    </row>
    <row r="2339" spans="4:4" x14ac:dyDescent="0.2">
      <c r="D2339" s="187"/>
    </row>
    <row r="2340" spans="4:4" x14ac:dyDescent="0.2">
      <c r="D2340" s="187"/>
    </row>
    <row r="2341" spans="4:4" x14ac:dyDescent="0.2">
      <c r="D2341" s="187"/>
    </row>
    <row r="2342" spans="4:4" x14ac:dyDescent="0.2">
      <c r="D2342" s="187"/>
    </row>
    <row r="2343" spans="4:4" x14ac:dyDescent="0.2">
      <c r="D2343" s="187"/>
    </row>
    <row r="2344" spans="4:4" x14ac:dyDescent="0.2">
      <c r="D2344" s="187"/>
    </row>
    <row r="2345" spans="4:4" x14ac:dyDescent="0.2">
      <c r="D2345" s="187"/>
    </row>
    <row r="2346" spans="4:4" x14ac:dyDescent="0.2">
      <c r="D2346" s="187"/>
    </row>
    <row r="2347" spans="4:4" x14ac:dyDescent="0.2">
      <c r="D2347" s="187"/>
    </row>
    <row r="2348" spans="4:4" x14ac:dyDescent="0.2">
      <c r="D2348" s="187"/>
    </row>
    <row r="2349" spans="4:4" x14ac:dyDescent="0.2">
      <c r="D2349" s="187"/>
    </row>
    <row r="2350" spans="4:4" x14ac:dyDescent="0.2">
      <c r="D2350" s="187"/>
    </row>
    <row r="2351" spans="4:4" x14ac:dyDescent="0.2">
      <c r="D2351" s="187"/>
    </row>
    <row r="2352" spans="4:4" x14ac:dyDescent="0.2">
      <c r="D2352" s="187"/>
    </row>
    <row r="2353" spans="4:4" x14ac:dyDescent="0.2">
      <c r="D2353" s="187"/>
    </row>
    <row r="2354" spans="4:4" x14ac:dyDescent="0.2">
      <c r="D2354" s="187"/>
    </row>
    <row r="2355" spans="4:4" x14ac:dyDescent="0.2">
      <c r="D2355" s="187"/>
    </row>
    <row r="2356" spans="4:4" x14ac:dyDescent="0.2">
      <c r="D2356" s="187"/>
    </row>
    <row r="2357" spans="4:4" x14ac:dyDescent="0.2">
      <c r="D2357" s="187"/>
    </row>
    <row r="2358" spans="4:4" x14ac:dyDescent="0.2">
      <c r="D2358" s="187"/>
    </row>
    <row r="2359" spans="4:4" x14ac:dyDescent="0.2">
      <c r="D2359" s="187"/>
    </row>
    <row r="2360" spans="4:4" x14ac:dyDescent="0.2">
      <c r="D2360" s="187"/>
    </row>
    <row r="2361" spans="4:4" x14ac:dyDescent="0.2">
      <c r="D2361" s="187"/>
    </row>
    <row r="2362" spans="4:4" x14ac:dyDescent="0.2">
      <c r="D2362" s="187"/>
    </row>
    <row r="2363" spans="4:4" x14ac:dyDescent="0.2">
      <c r="D2363" s="187"/>
    </row>
    <row r="2364" spans="4:4" x14ac:dyDescent="0.2">
      <c r="D2364" s="187"/>
    </row>
    <row r="2365" spans="4:4" x14ac:dyDescent="0.2">
      <c r="D2365" s="187"/>
    </row>
    <row r="2366" spans="4:4" x14ac:dyDescent="0.2">
      <c r="D2366" s="187"/>
    </row>
    <row r="2367" spans="4:4" x14ac:dyDescent="0.2">
      <c r="D2367" s="187"/>
    </row>
    <row r="2368" spans="4:4" x14ac:dyDescent="0.2">
      <c r="D2368" s="187"/>
    </row>
    <row r="2369" spans="4:4" x14ac:dyDescent="0.2">
      <c r="D2369" s="187"/>
    </row>
    <row r="2370" spans="4:4" x14ac:dyDescent="0.2">
      <c r="D2370" s="187"/>
    </row>
    <row r="2371" spans="4:4" x14ac:dyDescent="0.2">
      <c r="D2371" s="187"/>
    </row>
    <row r="2372" spans="4:4" x14ac:dyDescent="0.2">
      <c r="D2372" s="187"/>
    </row>
    <row r="2373" spans="4:4" x14ac:dyDescent="0.2">
      <c r="D2373" s="187"/>
    </row>
    <row r="2374" spans="4:4" x14ac:dyDescent="0.2">
      <c r="D2374" s="187"/>
    </row>
    <row r="2375" spans="4:4" x14ac:dyDescent="0.2">
      <c r="D2375" s="187"/>
    </row>
    <row r="2376" spans="4:4" x14ac:dyDescent="0.2">
      <c r="D2376" s="187"/>
    </row>
    <row r="2377" spans="4:4" x14ac:dyDescent="0.2">
      <c r="D2377" s="187"/>
    </row>
    <row r="2378" spans="4:4" x14ac:dyDescent="0.2">
      <c r="D2378" s="187"/>
    </row>
    <row r="2379" spans="4:4" x14ac:dyDescent="0.2">
      <c r="D2379" s="187"/>
    </row>
    <row r="2380" spans="4:4" x14ac:dyDescent="0.2">
      <c r="D2380" s="187"/>
    </row>
    <row r="2381" spans="4:4" x14ac:dyDescent="0.2">
      <c r="D2381" s="187"/>
    </row>
    <row r="2382" spans="4:4" x14ac:dyDescent="0.2">
      <c r="D2382" s="187"/>
    </row>
    <row r="2383" spans="4:4" x14ac:dyDescent="0.2">
      <c r="D2383" s="187"/>
    </row>
    <row r="2384" spans="4:4" x14ac:dyDescent="0.2">
      <c r="D2384" s="187"/>
    </row>
    <row r="2385" spans="4:4" x14ac:dyDescent="0.2">
      <c r="D2385" s="187"/>
    </row>
    <row r="2386" spans="4:4" x14ac:dyDescent="0.2">
      <c r="D2386" s="187"/>
    </row>
    <row r="2387" spans="4:4" x14ac:dyDescent="0.2">
      <c r="D2387" s="187"/>
    </row>
    <row r="2388" spans="4:4" x14ac:dyDescent="0.2">
      <c r="D2388" s="187"/>
    </row>
    <row r="2389" spans="4:4" x14ac:dyDescent="0.2">
      <c r="D2389" s="187"/>
    </row>
    <row r="2390" spans="4:4" x14ac:dyDescent="0.2">
      <c r="D2390" s="187"/>
    </row>
    <row r="2391" spans="4:4" x14ac:dyDescent="0.2">
      <c r="D2391" s="187"/>
    </row>
    <row r="2392" spans="4:4" x14ac:dyDescent="0.2">
      <c r="D2392" s="187"/>
    </row>
    <row r="2393" spans="4:4" x14ac:dyDescent="0.2">
      <c r="D2393" s="187"/>
    </row>
    <row r="2394" spans="4:4" x14ac:dyDescent="0.2">
      <c r="D2394" s="187"/>
    </row>
    <row r="2395" spans="4:4" x14ac:dyDescent="0.2">
      <c r="D2395" s="187"/>
    </row>
    <row r="2396" spans="4:4" x14ac:dyDescent="0.2">
      <c r="D2396" s="187"/>
    </row>
    <row r="2397" spans="4:4" x14ac:dyDescent="0.2">
      <c r="D2397" s="187"/>
    </row>
    <row r="2398" spans="4:4" x14ac:dyDescent="0.2">
      <c r="D2398" s="187"/>
    </row>
    <row r="2399" spans="4:4" x14ac:dyDescent="0.2">
      <c r="D2399" s="187"/>
    </row>
    <row r="2400" spans="4:4" x14ac:dyDescent="0.2">
      <c r="D2400" s="187"/>
    </row>
    <row r="2401" spans="4:4" x14ac:dyDescent="0.2">
      <c r="D2401" s="187"/>
    </row>
    <row r="2402" spans="4:4" x14ac:dyDescent="0.2">
      <c r="D2402" s="187"/>
    </row>
    <row r="2403" spans="4:4" x14ac:dyDescent="0.2">
      <c r="D2403" s="187"/>
    </row>
    <row r="2404" spans="4:4" x14ac:dyDescent="0.2">
      <c r="D2404" s="187"/>
    </row>
    <row r="2405" spans="4:4" x14ac:dyDescent="0.2">
      <c r="D2405" s="187"/>
    </row>
    <row r="2406" spans="4:4" x14ac:dyDescent="0.2">
      <c r="D2406" s="187"/>
    </row>
    <row r="2407" spans="4:4" x14ac:dyDescent="0.2">
      <c r="D2407" s="187"/>
    </row>
    <row r="2408" spans="4:4" x14ac:dyDescent="0.2">
      <c r="D2408" s="187"/>
    </row>
    <row r="2409" spans="4:4" x14ac:dyDescent="0.2">
      <c r="D2409" s="187"/>
    </row>
    <row r="2410" spans="4:4" x14ac:dyDescent="0.2">
      <c r="D2410" s="187"/>
    </row>
    <row r="2411" spans="4:4" x14ac:dyDescent="0.2">
      <c r="D2411" s="187"/>
    </row>
    <row r="2412" spans="4:4" x14ac:dyDescent="0.2">
      <c r="D2412" s="187"/>
    </row>
    <row r="2413" spans="4:4" x14ac:dyDescent="0.2">
      <c r="D2413" s="187"/>
    </row>
    <row r="2414" spans="4:4" x14ac:dyDescent="0.2">
      <c r="D2414" s="187"/>
    </row>
    <row r="2415" spans="4:4" x14ac:dyDescent="0.2">
      <c r="D2415" s="187"/>
    </row>
    <row r="2416" spans="4:4" x14ac:dyDescent="0.2">
      <c r="D2416" s="187"/>
    </row>
    <row r="2417" spans="4:4" x14ac:dyDescent="0.2">
      <c r="D2417" s="187"/>
    </row>
    <row r="2418" spans="4:4" x14ac:dyDescent="0.2">
      <c r="D2418" s="187"/>
    </row>
    <row r="2419" spans="4:4" x14ac:dyDescent="0.2">
      <c r="D2419" s="187"/>
    </row>
    <row r="2420" spans="4:4" x14ac:dyDescent="0.2">
      <c r="D2420" s="187"/>
    </row>
    <row r="2421" spans="4:4" x14ac:dyDescent="0.2">
      <c r="D2421" s="187"/>
    </row>
    <row r="2422" spans="4:4" x14ac:dyDescent="0.2">
      <c r="D2422" s="187"/>
    </row>
    <row r="2423" spans="4:4" x14ac:dyDescent="0.2">
      <c r="D2423" s="187"/>
    </row>
    <row r="2424" spans="4:4" x14ac:dyDescent="0.2">
      <c r="D2424" s="187"/>
    </row>
    <row r="2425" spans="4:4" x14ac:dyDescent="0.2">
      <c r="D2425" s="187"/>
    </row>
    <row r="2426" spans="4:4" x14ac:dyDescent="0.2">
      <c r="D2426" s="187"/>
    </row>
    <row r="2427" spans="4:4" x14ac:dyDescent="0.2">
      <c r="D2427" s="187"/>
    </row>
    <row r="2428" spans="4:4" x14ac:dyDescent="0.2">
      <c r="D2428" s="187"/>
    </row>
    <row r="2429" spans="4:4" x14ac:dyDescent="0.2">
      <c r="D2429" s="187"/>
    </row>
    <row r="2430" spans="4:4" x14ac:dyDescent="0.2">
      <c r="D2430" s="187"/>
    </row>
    <row r="2431" spans="4:4" x14ac:dyDescent="0.2">
      <c r="D2431" s="187"/>
    </row>
    <row r="2432" spans="4:4" x14ac:dyDescent="0.2">
      <c r="D2432" s="187"/>
    </row>
    <row r="2433" spans="4:4" x14ac:dyDescent="0.2">
      <c r="D2433" s="187"/>
    </row>
    <row r="2434" spans="4:4" x14ac:dyDescent="0.2">
      <c r="D2434" s="187"/>
    </row>
    <row r="2435" spans="4:4" x14ac:dyDescent="0.2">
      <c r="D2435" s="187"/>
    </row>
    <row r="2436" spans="4:4" x14ac:dyDescent="0.2">
      <c r="D2436" s="187"/>
    </row>
    <row r="2437" spans="4:4" x14ac:dyDescent="0.2">
      <c r="D2437" s="187"/>
    </row>
    <row r="2438" spans="4:4" x14ac:dyDescent="0.2">
      <c r="D2438" s="187"/>
    </row>
    <row r="2439" spans="4:4" x14ac:dyDescent="0.2">
      <c r="D2439" s="187"/>
    </row>
    <row r="2440" spans="4:4" x14ac:dyDescent="0.2">
      <c r="D2440" s="187"/>
    </row>
    <row r="2441" spans="4:4" x14ac:dyDescent="0.2">
      <c r="D2441" s="187"/>
    </row>
    <row r="2442" spans="4:4" x14ac:dyDescent="0.2">
      <c r="D2442" s="187"/>
    </row>
    <row r="2443" spans="4:4" x14ac:dyDescent="0.2">
      <c r="D2443" s="187"/>
    </row>
    <row r="2444" spans="4:4" x14ac:dyDescent="0.2">
      <c r="D2444" s="187"/>
    </row>
    <row r="2445" spans="4:4" x14ac:dyDescent="0.2">
      <c r="D2445" s="187"/>
    </row>
    <row r="2446" spans="4:4" x14ac:dyDescent="0.2">
      <c r="D2446" s="187"/>
    </row>
    <row r="2447" spans="4:4" x14ac:dyDescent="0.2">
      <c r="D2447" s="187"/>
    </row>
    <row r="2448" spans="4:4" x14ac:dyDescent="0.2">
      <c r="D2448" s="187"/>
    </row>
    <row r="2449" spans="4:4" x14ac:dyDescent="0.2">
      <c r="D2449" s="187"/>
    </row>
    <row r="2450" spans="4:4" x14ac:dyDescent="0.2">
      <c r="D2450" s="187"/>
    </row>
    <row r="2451" spans="4:4" x14ac:dyDescent="0.2">
      <c r="D2451" s="187"/>
    </row>
    <row r="2452" spans="4:4" x14ac:dyDescent="0.2">
      <c r="D2452" s="187"/>
    </row>
    <row r="2453" spans="4:4" x14ac:dyDescent="0.2">
      <c r="D2453" s="187"/>
    </row>
    <row r="2454" spans="4:4" x14ac:dyDescent="0.2">
      <c r="D2454" s="187"/>
    </row>
    <row r="2455" spans="4:4" x14ac:dyDescent="0.2">
      <c r="D2455" s="187"/>
    </row>
    <row r="2456" spans="4:4" x14ac:dyDescent="0.2">
      <c r="D2456" s="187"/>
    </row>
    <row r="2457" spans="4:4" x14ac:dyDescent="0.2">
      <c r="D2457" s="187"/>
    </row>
    <row r="2458" spans="4:4" x14ac:dyDescent="0.2">
      <c r="D2458" s="187"/>
    </row>
    <row r="2459" spans="4:4" x14ac:dyDescent="0.2">
      <c r="D2459" s="187"/>
    </row>
    <row r="2460" spans="4:4" x14ac:dyDescent="0.2">
      <c r="D2460" s="187"/>
    </row>
    <row r="2461" spans="4:4" x14ac:dyDescent="0.2">
      <c r="D2461" s="187"/>
    </row>
    <row r="2462" spans="4:4" x14ac:dyDescent="0.2">
      <c r="D2462" s="187"/>
    </row>
    <row r="2463" spans="4:4" x14ac:dyDescent="0.2">
      <c r="D2463" s="187"/>
    </row>
    <row r="2464" spans="4:4" x14ac:dyDescent="0.2">
      <c r="D2464" s="187"/>
    </row>
    <row r="2465" spans="4:4" x14ac:dyDescent="0.2">
      <c r="D2465" s="187"/>
    </row>
    <row r="2466" spans="4:4" x14ac:dyDescent="0.2">
      <c r="D2466" s="187"/>
    </row>
    <row r="2467" spans="4:4" x14ac:dyDescent="0.2">
      <c r="D2467" s="187"/>
    </row>
    <row r="2468" spans="4:4" x14ac:dyDescent="0.2">
      <c r="D2468" s="187"/>
    </row>
    <row r="2469" spans="4:4" x14ac:dyDescent="0.2">
      <c r="D2469" s="187"/>
    </row>
    <row r="2470" spans="4:4" x14ac:dyDescent="0.2">
      <c r="D2470" s="187"/>
    </row>
    <row r="2471" spans="4:4" x14ac:dyDescent="0.2">
      <c r="D2471" s="187"/>
    </row>
    <row r="2472" spans="4:4" x14ac:dyDescent="0.2">
      <c r="D2472" s="187"/>
    </row>
    <row r="2473" spans="4:4" x14ac:dyDescent="0.2">
      <c r="D2473" s="187"/>
    </row>
    <row r="2474" spans="4:4" x14ac:dyDescent="0.2">
      <c r="D2474" s="187"/>
    </row>
    <row r="2475" spans="4:4" x14ac:dyDescent="0.2">
      <c r="D2475" s="187"/>
    </row>
    <row r="2476" spans="4:4" x14ac:dyDescent="0.2">
      <c r="D2476" s="187"/>
    </row>
    <row r="2477" spans="4:4" x14ac:dyDescent="0.2">
      <c r="D2477" s="187"/>
    </row>
    <row r="2478" spans="4:4" x14ac:dyDescent="0.2">
      <c r="D2478" s="187"/>
    </row>
    <row r="2479" spans="4:4" x14ac:dyDescent="0.2">
      <c r="D2479" s="187"/>
    </row>
    <row r="2480" spans="4:4" x14ac:dyDescent="0.2">
      <c r="D2480" s="187"/>
    </row>
    <row r="2481" spans="4:4" x14ac:dyDescent="0.2">
      <c r="D2481" s="187"/>
    </row>
    <row r="2482" spans="4:4" x14ac:dyDescent="0.2">
      <c r="D2482" s="187"/>
    </row>
    <row r="2483" spans="4:4" x14ac:dyDescent="0.2">
      <c r="D2483" s="187"/>
    </row>
    <row r="2484" spans="4:4" x14ac:dyDescent="0.2">
      <c r="D2484" s="187"/>
    </row>
    <row r="2485" spans="4:4" x14ac:dyDescent="0.2">
      <c r="D2485" s="187"/>
    </row>
    <row r="2486" spans="4:4" x14ac:dyDescent="0.2">
      <c r="D2486" s="187"/>
    </row>
    <row r="2487" spans="4:4" x14ac:dyDescent="0.2">
      <c r="D2487" s="187"/>
    </row>
    <row r="2488" spans="4:4" x14ac:dyDescent="0.2">
      <c r="D2488" s="187"/>
    </row>
    <row r="2489" spans="4:4" x14ac:dyDescent="0.2">
      <c r="D2489" s="187"/>
    </row>
    <row r="2490" spans="4:4" x14ac:dyDescent="0.2">
      <c r="D2490" s="187"/>
    </row>
    <row r="2491" spans="4:4" x14ac:dyDescent="0.2">
      <c r="D2491" s="187"/>
    </row>
    <row r="2492" spans="4:4" x14ac:dyDescent="0.2">
      <c r="D2492" s="187"/>
    </row>
    <row r="2493" spans="4:4" x14ac:dyDescent="0.2">
      <c r="D2493" s="187"/>
    </row>
    <row r="2494" spans="4:4" x14ac:dyDescent="0.2">
      <c r="D2494" s="187"/>
    </row>
    <row r="2495" spans="4:4" x14ac:dyDescent="0.2">
      <c r="D2495" s="187"/>
    </row>
    <row r="2496" spans="4:4" x14ac:dyDescent="0.2">
      <c r="D2496" s="187"/>
    </row>
    <row r="2497" spans="4:4" x14ac:dyDescent="0.2">
      <c r="D2497" s="187"/>
    </row>
    <row r="2498" spans="4:4" x14ac:dyDescent="0.2">
      <c r="D2498" s="187"/>
    </row>
    <row r="2499" spans="4:4" x14ac:dyDescent="0.2">
      <c r="D2499" s="187"/>
    </row>
    <row r="2500" spans="4:4" x14ac:dyDescent="0.2">
      <c r="D2500" s="187"/>
    </row>
    <row r="2501" spans="4:4" x14ac:dyDescent="0.2">
      <c r="D2501" s="187"/>
    </row>
    <row r="2502" spans="4:4" x14ac:dyDescent="0.2">
      <c r="D2502" s="187"/>
    </row>
    <row r="2503" spans="4:4" x14ac:dyDescent="0.2">
      <c r="D2503" s="187"/>
    </row>
    <row r="2504" spans="4:4" x14ac:dyDescent="0.2">
      <c r="D2504" s="187"/>
    </row>
    <row r="2505" spans="4:4" x14ac:dyDescent="0.2">
      <c r="D2505" s="187"/>
    </row>
    <row r="2506" spans="4:4" x14ac:dyDescent="0.2">
      <c r="D2506" s="187"/>
    </row>
    <row r="2507" spans="4:4" x14ac:dyDescent="0.2">
      <c r="D2507" s="187"/>
    </row>
    <row r="2508" spans="4:4" x14ac:dyDescent="0.2">
      <c r="D2508" s="187"/>
    </row>
    <row r="2509" spans="4:4" x14ac:dyDescent="0.2">
      <c r="D2509" s="187"/>
    </row>
    <row r="2510" spans="4:4" x14ac:dyDescent="0.2">
      <c r="D2510" s="187"/>
    </row>
    <row r="2511" spans="4:4" x14ac:dyDescent="0.2">
      <c r="D2511" s="187"/>
    </row>
    <row r="2512" spans="4:4" x14ac:dyDescent="0.2">
      <c r="D2512" s="187"/>
    </row>
    <row r="2513" spans="4:4" x14ac:dyDescent="0.2">
      <c r="D2513" s="187"/>
    </row>
    <row r="2514" spans="4:4" x14ac:dyDescent="0.2">
      <c r="D2514" s="187"/>
    </row>
    <row r="2515" spans="4:4" x14ac:dyDescent="0.2">
      <c r="D2515" s="187"/>
    </row>
    <row r="2516" spans="4:4" x14ac:dyDescent="0.2">
      <c r="D2516" s="187"/>
    </row>
    <row r="2517" spans="4:4" x14ac:dyDescent="0.2">
      <c r="D2517" s="187"/>
    </row>
    <row r="2518" spans="4:4" x14ac:dyDescent="0.2">
      <c r="D2518" s="187"/>
    </row>
    <row r="2519" spans="4:4" x14ac:dyDescent="0.2">
      <c r="D2519" s="187"/>
    </row>
    <row r="2520" spans="4:4" x14ac:dyDescent="0.2">
      <c r="D2520" s="187"/>
    </row>
    <row r="2521" spans="4:4" x14ac:dyDescent="0.2">
      <c r="D2521" s="187"/>
    </row>
    <row r="2522" spans="4:4" x14ac:dyDescent="0.2">
      <c r="D2522" s="187"/>
    </row>
    <row r="2523" spans="4:4" x14ac:dyDescent="0.2">
      <c r="D2523" s="187"/>
    </row>
    <row r="2524" spans="4:4" x14ac:dyDescent="0.2">
      <c r="D2524" s="187"/>
    </row>
    <row r="2525" spans="4:4" x14ac:dyDescent="0.2">
      <c r="D2525" s="187"/>
    </row>
    <row r="2526" spans="4:4" x14ac:dyDescent="0.2">
      <c r="D2526" s="187"/>
    </row>
    <row r="2527" spans="4:4" x14ac:dyDescent="0.2">
      <c r="D2527" s="187"/>
    </row>
    <row r="2528" spans="4:4" x14ac:dyDescent="0.2">
      <c r="D2528" s="187"/>
    </row>
    <row r="2529" spans="4:4" x14ac:dyDescent="0.2">
      <c r="D2529" s="187"/>
    </row>
    <row r="2530" spans="4:4" x14ac:dyDescent="0.2">
      <c r="D2530" s="187"/>
    </row>
    <row r="2531" spans="4:4" x14ac:dyDescent="0.2">
      <c r="D2531" s="187"/>
    </row>
    <row r="2532" spans="4:4" x14ac:dyDescent="0.2">
      <c r="D2532" s="187"/>
    </row>
    <row r="2533" spans="4:4" x14ac:dyDescent="0.2">
      <c r="D2533" s="187"/>
    </row>
    <row r="2534" spans="4:4" x14ac:dyDescent="0.2">
      <c r="D2534" s="187"/>
    </row>
    <row r="2535" spans="4:4" x14ac:dyDescent="0.2">
      <c r="D2535" s="187"/>
    </row>
    <row r="2536" spans="4:4" x14ac:dyDescent="0.2">
      <c r="D2536" s="187"/>
    </row>
    <row r="2537" spans="4:4" x14ac:dyDescent="0.2">
      <c r="D2537" s="187"/>
    </row>
    <row r="2538" spans="4:4" x14ac:dyDescent="0.2">
      <c r="D2538" s="187"/>
    </row>
    <row r="2539" spans="4:4" x14ac:dyDescent="0.2">
      <c r="D2539" s="187"/>
    </row>
    <row r="2540" spans="4:4" x14ac:dyDescent="0.2">
      <c r="D2540" s="187"/>
    </row>
    <row r="2541" spans="4:4" x14ac:dyDescent="0.2">
      <c r="D2541" s="187"/>
    </row>
    <row r="2542" spans="4:4" x14ac:dyDescent="0.2">
      <c r="D2542" s="187"/>
    </row>
    <row r="2543" spans="4:4" x14ac:dyDescent="0.2">
      <c r="D2543" s="187"/>
    </row>
    <row r="2544" spans="4:4" x14ac:dyDescent="0.2">
      <c r="D2544" s="187"/>
    </row>
    <row r="2545" spans="4:4" x14ac:dyDescent="0.2">
      <c r="D2545" s="187"/>
    </row>
    <row r="2546" spans="4:4" x14ac:dyDescent="0.2">
      <c r="D2546" s="187"/>
    </row>
    <row r="2547" spans="4:4" x14ac:dyDescent="0.2">
      <c r="D2547" s="187"/>
    </row>
    <row r="2548" spans="4:4" x14ac:dyDescent="0.2">
      <c r="D2548" s="187"/>
    </row>
    <row r="2549" spans="4:4" x14ac:dyDescent="0.2">
      <c r="D2549" s="187"/>
    </row>
    <row r="2550" spans="4:4" x14ac:dyDescent="0.2">
      <c r="D2550" s="187"/>
    </row>
    <row r="2551" spans="4:4" x14ac:dyDescent="0.2">
      <c r="D2551" s="187"/>
    </row>
    <row r="2552" spans="4:4" x14ac:dyDescent="0.2">
      <c r="D2552" s="187"/>
    </row>
    <row r="2553" spans="4:4" x14ac:dyDescent="0.2">
      <c r="D2553" s="187"/>
    </row>
    <row r="2554" spans="4:4" x14ac:dyDescent="0.2">
      <c r="D2554" s="187"/>
    </row>
    <row r="2555" spans="4:4" x14ac:dyDescent="0.2">
      <c r="D2555" s="187"/>
    </row>
    <row r="2556" spans="4:4" x14ac:dyDescent="0.2">
      <c r="D2556" s="187"/>
    </row>
    <row r="2557" spans="4:4" x14ac:dyDescent="0.2">
      <c r="D2557" s="187"/>
    </row>
    <row r="2558" spans="4:4" x14ac:dyDescent="0.2">
      <c r="D2558" s="187"/>
    </row>
    <row r="2559" spans="4:4" x14ac:dyDescent="0.2">
      <c r="D2559" s="187"/>
    </row>
    <row r="2560" spans="4:4" x14ac:dyDescent="0.2">
      <c r="D2560" s="187"/>
    </row>
    <row r="2561" spans="4:4" x14ac:dyDescent="0.2">
      <c r="D2561" s="187"/>
    </row>
    <row r="2562" spans="4:4" x14ac:dyDescent="0.2">
      <c r="D2562" s="187"/>
    </row>
    <row r="2563" spans="4:4" x14ac:dyDescent="0.2">
      <c r="D2563" s="187"/>
    </row>
    <row r="2564" spans="4:4" x14ac:dyDescent="0.2">
      <c r="D2564" s="187"/>
    </row>
    <row r="2565" spans="4:4" x14ac:dyDescent="0.2">
      <c r="D2565" s="187"/>
    </row>
    <row r="2566" spans="4:4" x14ac:dyDescent="0.2">
      <c r="D2566" s="187"/>
    </row>
    <row r="2567" spans="4:4" x14ac:dyDescent="0.2">
      <c r="D2567" s="187"/>
    </row>
    <row r="2568" spans="4:4" x14ac:dyDescent="0.2">
      <c r="D2568" s="187"/>
    </row>
    <row r="2569" spans="4:4" x14ac:dyDescent="0.2">
      <c r="D2569" s="187"/>
    </row>
    <row r="2570" spans="4:4" x14ac:dyDescent="0.2">
      <c r="D2570" s="187"/>
    </row>
    <row r="2571" spans="4:4" x14ac:dyDescent="0.2">
      <c r="D2571" s="187"/>
    </row>
    <row r="2572" spans="4:4" x14ac:dyDescent="0.2">
      <c r="D2572" s="187"/>
    </row>
    <row r="2573" spans="4:4" x14ac:dyDescent="0.2">
      <c r="D2573" s="187"/>
    </row>
    <row r="2574" spans="4:4" x14ac:dyDescent="0.2">
      <c r="D2574" s="187"/>
    </row>
    <row r="2575" spans="4:4" x14ac:dyDescent="0.2">
      <c r="D2575" s="187"/>
    </row>
    <row r="2576" spans="4:4" x14ac:dyDescent="0.2">
      <c r="D2576" s="187"/>
    </row>
    <row r="2577" spans="4:4" x14ac:dyDescent="0.2">
      <c r="D2577" s="187"/>
    </row>
    <row r="2578" spans="4:4" x14ac:dyDescent="0.2">
      <c r="D2578" s="187"/>
    </row>
    <row r="2579" spans="4:4" x14ac:dyDescent="0.2">
      <c r="D2579" s="187"/>
    </row>
    <row r="2580" spans="4:4" x14ac:dyDescent="0.2">
      <c r="D2580" s="187"/>
    </row>
    <row r="2581" spans="4:4" x14ac:dyDescent="0.2">
      <c r="D2581" s="187"/>
    </row>
    <row r="2582" spans="4:4" x14ac:dyDescent="0.2">
      <c r="D2582" s="187"/>
    </row>
    <row r="2583" spans="4:4" x14ac:dyDescent="0.2">
      <c r="D2583" s="187"/>
    </row>
    <row r="2584" spans="4:4" x14ac:dyDescent="0.2">
      <c r="D2584" s="187"/>
    </row>
    <row r="2585" spans="4:4" x14ac:dyDescent="0.2">
      <c r="D2585" s="187"/>
    </row>
    <row r="2586" spans="4:4" x14ac:dyDescent="0.2">
      <c r="D2586" s="187"/>
    </row>
    <row r="2587" spans="4:4" x14ac:dyDescent="0.2">
      <c r="D2587" s="187"/>
    </row>
    <row r="2588" spans="4:4" x14ac:dyDescent="0.2">
      <c r="D2588" s="187"/>
    </row>
    <row r="2589" spans="4:4" x14ac:dyDescent="0.2">
      <c r="D2589" s="187"/>
    </row>
    <row r="2590" spans="4:4" x14ac:dyDescent="0.2">
      <c r="D2590" s="187"/>
    </row>
    <row r="2591" spans="4:4" x14ac:dyDescent="0.2">
      <c r="D2591" s="187"/>
    </row>
    <row r="2592" spans="4:4" x14ac:dyDescent="0.2">
      <c r="D2592" s="187"/>
    </row>
    <row r="2593" spans="4:4" x14ac:dyDescent="0.2">
      <c r="D2593" s="187"/>
    </row>
    <row r="2594" spans="4:4" x14ac:dyDescent="0.2">
      <c r="D2594" s="187"/>
    </row>
    <row r="2595" spans="4:4" x14ac:dyDescent="0.2">
      <c r="D2595" s="187"/>
    </row>
    <row r="2596" spans="4:4" x14ac:dyDescent="0.2">
      <c r="D2596" s="187"/>
    </row>
    <row r="2597" spans="4:4" x14ac:dyDescent="0.2">
      <c r="D2597" s="187"/>
    </row>
    <row r="2598" spans="4:4" x14ac:dyDescent="0.2">
      <c r="D2598" s="187"/>
    </row>
    <row r="2599" spans="4:4" x14ac:dyDescent="0.2">
      <c r="D2599" s="187"/>
    </row>
    <row r="2600" spans="4:4" x14ac:dyDescent="0.2">
      <c r="D2600" s="187"/>
    </row>
    <row r="2601" spans="4:4" x14ac:dyDescent="0.2">
      <c r="D2601" s="187"/>
    </row>
    <row r="2602" spans="4:4" x14ac:dyDescent="0.2">
      <c r="D2602" s="187"/>
    </row>
    <row r="2603" spans="4:4" x14ac:dyDescent="0.2">
      <c r="D2603" s="187"/>
    </row>
    <row r="2604" spans="4:4" x14ac:dyDescent="0.2">
      <c r="D2604" s="187"/>
    </row>
    <row r="2605" spans="4:4" x14ac:dyDescent="0.2">
      <c r="D2605" s="187"/>
    </row>
    <row r="2606" spans="4:4" x14ac:dyDescent="0.2">
      <c r="D2606" s="187"/>
    </row>
    <row r="2607" spans="4:4" x14ac:dyDescent="0.2">
      <c r="D2607" s="187"/>
    </row>
    <row r="2608" spans="4:4" x14ac:dyDescent="0.2">
      <c r="D2608" s="187"/>
    </row>
    <row r="2609" spans="4:4" x14ac:dyDescent="0.2">
      <c r="D2609" s="187"/>
    </row>
    <row r="2610" spans="4:4" x14ac:dyDescent="0.2">
      <c r="D2610" s="187"/>
    </row>
    <row r="2611" spans="4:4" x14ac:dyDescent="0.2">
      <c r="D2611" s="187"/>
    </row>
    <row r="2612" spans="4:4" x14ac:dyDescent="0.2">
      <c r="D2612" s="187"/>
    </row>
    <row r="2613" spans="4:4" x14ac:dyDescent="0.2">
      <c r="D2613" s="187"/>
    </row>
    <row r="2614" spans="4:4" x14ac:dyDescent="0.2">
      <c r="D2614" s="187"/>
    </row>
    <row r="2615" spans="4:4" x14ac:dyDescent="0.2">
      <c r="D2615" s="187"/>
    </row>
    <row r="2616" spans="4:4" x14ac:dyDescent="0.2">
      <c r="D2616" s="187"/>
    </row>
    <row r="2617" spans="4:4" x14ac:dyDescent="0.2">
      <c r="D2617" s="187"/>
    </row>
    <row r="2618" spans="4:4" x14ac:dyDescent="0.2">
      <c r="D2618" s="187"/>
    </row>
    <row r="2619" spans="4:4" x14ac:dyDescent="0.2">
      <c r="D2619" s="187"/>
    </row>
    <row r="2620" spans="4:4" x14ac:dyDescent="0.2">
      <c r="D2620" s="187"/>
    </row>
    <row r="2621" spans="4:4" x14ac:dyDescent="0.2">
      <c r="D2621" s="187"/>
    </row>
    <row r="2622" spans="4:4" x14ac:dyDescent="0.2">
      <c r="D2622" s="187"/>
    </row>
    <row r="2623" spans="4:4" x14ac:dyDescent="0.2">
      <c r="D2623" s="187"/>
    </row>
    <row r="2624" spans="4:4" x14ac:dyDescent="0.2">
      <c r="D2624" s="187"/>
    </row>
    <row r="2625" spans="4:4" x14ac:dyDescent="0.2">
      <c r="D2625" s="187"/>
    </row>
    <row r="2626" spans="4:4" x14ac:dyDescent="0.2">
      <c r="D2626" s="187"/>
    </row>
    <row r="2627" spans="4:4" x14ac:dyDescent="0.2">
      <c r="D2627" s="187"/>
    </row>
    <row r="2628" spans="4:4" x14ac:dyDescent="0.2">
      <c r="D2628" s="187"/>
    </row>
    <row r="2629" spans="4:4" x14ac:dyDescent="0.2">
      <c r="D2629" s="187"/>
    </row>
    <row r="2630" spans="4:4" x14ac:dyDescent="0.2">
      <c r="D2630" s="187"/>
    </row>
    <row r="2631" spans="4:4" x14ac:dyDescent="0.2">
      <c r="D2631" s="187"/>
    </row>
    <row r="2632" spans="4:4" x14ac:dyDescent="0.2">
      <c r="D2632" s="187"/>
    </row>
    <row r="2633" spans="4:4" x14ac:dyDescent="0.2">
      <c r="D2633" s="187"/>
    </row>
    <row r="2634" spans="4:4" x14ac:dyDescent="0.2">
      <c r="D2634" s="187"/>
    </row>
    <row r="2635" spans="4:4" x14ac:dyDescent="0.2">
      <c r="D2635" s="187"/>
    </row>
    <row r="2636" spans="4:4" x14ac:dyDescent="0.2">
      <c r="D2636" s="187"/>
    </row>
    <row r="2637" spans="4:4" x14ac:dyDescent="0.2">
      <c r="D2637" s="187"/>
    </row>
    <row r="2638" spans="4:4" x14ac:dyDescent="0.2">
      <c r="D2638" s="187"/>
    </row>
    <row r="2639" spans="4:4" x14ac:dyDescent="0.2">
      <c r="D2639" s="187"/>
    </row>
    <row r="2640" spans="4:4" x14ac:dyDescent="0.2">
      <c r="D2640" s="187"/>
    </row>
    <row r="2641" spans="4:4" x14ac:dyDescent="0.2">
      <c r="D2641" s="187"/>
    </row>
    <row r="2642" spans="4:4" x14ac:dyDescent="0.2">
      <c r="D2642" s="187"/>
    </row>
    <row r="2643" spans="4:4" x14ac:dyDescent="0.2">
      <c r="D2643" s="187"/>
    </row>
    <row r="2644" spans="4:4" x14ac:dyDescent="0.2">
      <c r="D2644" s="187"/>
    </row>
    <row r="2645" spans="4:4" x14ac:dyDescent="0.2">
      <c r="D2645" s="187"/>
    </row>
    <row r="2646" spans="4:4" x14ac:dyDescent="0.2">
      <c r="D2646" s="187"/>
    </row>
    <row r="2647" spans="4:4" x14ac:dyDescent="0.2">
      <c r="D2647" s="187"/>
    </row>
    <row r="2648" spans="4:4" x14ac:dyDescent="0.2">
      <c r="D2648" s="187"/>
    </row>
    <row r="2649" spans="4:4" x14ac:dyDescent="0.2">
      <c r="D2649" s="187"/>
    </row>
    <row r="2650" spans="4:4" x14ac:dyDescent="0.2">
      <c r="D2650" s="187"/>
    </row>
    <row r="2651" spans="4:4" x14ac:dyDescent="0.2">
      <c r="D2651" s="187"/>
    </row>
    <row r="2652" spans="4:4" x14ac:dyDescent="0.2">
      <c r="D2652" s="187"/>
    </row>
    <row r="2653" spans="4:4" x14ac:dyDescent="0.2">
      <c r="D2653" s="187"/>
    </row>
    <row r="2654" spans="4:4" x14ac:dyDescent="0.2">
      <c r="D2654" s="187"/>
    </row>
    <row r="2655" spans="4:4" x14ac:dyDescent="0.2">
      <c r="D2655" s="187"/>
    </row>
    <row r="2656" spans="4:4" x14ac:dyDescent="0.2">
      <c r="D2656" s="187"/>
    </row>
    <row r="2657" spans="4:4" x14ac:dyDescent="0.2">
      <c r="D2657" s="187"/>
    </row>
    <row r="2658" spans="4:4" x14ac:dyDescent="0.2">
      <c r="D2658" s="187"/>
    </row>
    <row r="2659" spans="4:4" x14ac:dyDescent="0.2">
      <c r="D2659" s="187"/>
    </row>
    <row r="2660" spans="4:4" x14ac:dyDescent="0.2">
      <c r="D2660" s="187"/>
    </row>
    <row r="2661" spans="4:4" x14ac:dyDescent="0.2">
      <c r="D2661" s="187"/>
    </row>
    <row r="2662" spans="4:4" x14ac:dyDescent="0.2">
      <c r="D2662" s="187"/>
    </row>
    <row r="2663" spans="4:4" x14ac:dyDescent="0.2">
      <c r="D2663" s="187"/>
    </row>
    <row r="2664" spans="4:4" x14ac:dyDescent="0.2">
      <c r="D2664" s="187"/>
    </row>
    <row r="2665" spans="4:4" x14ac:dyDescent="0.2">
      <c r="D2665" s="187"/>
    </row>
    <row r="2666" spans="4:4" x14ac:dyDescent="0.2">
      <c r="D2666" s="187"/>
    </row>
    <row r="2667" spans="4:4" x14ac:dyDescent="0.2">
      <c r="D2667" s="187"/>
    </row>
    <row r="2668" spans="4:4" x14ac:dyDescent="0.2">
      <c r="D2668" s="187"/>
    </row>
    <row r="2669" spans="4:4" x14ac:dyDescent="0.2">
      <c r="D2669" s="187"/>
    </row>
    <row r="2670" spans="4:4" x14ac:dyDescent="0.2">
      <c r="D2670" s="187"/>
    </row>
    <row r="2671" spans="4:4" x14ac:dyDescent="0.2">
      <c r="D2671" s="187"/>
    </row>
    <row r="2672" spans="4:4" x14ac:dyDescent="0.2">
      <c r="D2672" s="187"/>
    </row>
    <row r="2673" spans="4:4" x14ac:dyDescent="0.2">
      <c r="D2673" s="187"/>
    </row>
    <row r="2674" spans="4:4" x14ac:dyDescent="0.2">
      <c r="D2674" s="187"/>
    </row>
    <row r="2675" spans="4:4" x14ac:dyDescent="0.2">
      <c r="D2675" s="187"/>
    </row>
    <row r="2676" spans="4:4" x14ac:dyDescent="0.2">
      <c r="D2676" s="187"/>
    </row>
    <row r="2677" spans="4:4" x14ac:dyDescent="0.2">
      <c r="D2677" s="187"/>
    </row>
    <row r="2678" spans="4:4" x14ac:dyDescent="0.2">
      <c r="D2678" s="187"/>
    </row>
    <row r="2679" spans="4:4" x14ac:dyDescent="0.2">
      <c r="D2679" s="187"/>
    </row>
    <row r="2680" spans="4:4" x14ac:dyDescent="0.2">
      <c r="D2680" s="187"/>
    </row>
    <row r="2681" spans="4:4" x14ac:dyDescent="0.2">
      <c r="D2681" s="187"/>
    </row>
    <row r="2682" spans="4:4" x14ac:dyDescent="0.2">
      <c r="D2682" s="187"/>
    </row>
    <row r="2683" spans="4:4" x14ac:dyDescent="0.2">
      <c r="D2683" s="187"/>
    </row>
    <row r="2684" spans="4:4" x14ac:dyDescent="0.2">
      <c r="D2684" s="187"/>
    </row>
    <row r="2685" spans="4:4" x14ac:dyDescent="0.2">
      <c r="D2685" s="187"/>
    </row>
    <row r="2686" spans="4:4" x14ac:dyDescent="0.2">
      <c r="D2686" s="187"/>
    </row>
    <row r="2687" spans="4:4" x14ac:dyDescent="0.2">
      <c r="D2687" s="187"/>
    </row>
    <row r="2688" spans="4:4" x14ac:dyDescent="0.2">
      <c r="D2688" s="187"/>
    </row>
    <row r="2689" spans="4:4" x14ac:dyDescent="0.2">
      <c r="D2689" s="187"/>
    </row>
    <row r="2690" spans="4:4" x14ac:dyDescent="0.2">
      <c r="D2690" s="187"/>
    </row>
    <row r="2691" spans="4:4" x14ac:dyDescent="0.2">
      <c r="D2691" s="187"/>
    </row>
    <row r="2692" spans="4:4" x14ac:dyDescent="0.2">
      <c r="D2692" s="187"/>
    </row>
    <row r="2693" spans="4:4" x14ac:dyDescent="0.2">
      <c r="D2693" s="187"/>
    </row>
    <row r="2694" spans="4:4" x14ac:dyDescent="0.2">
      <c r="D2694" s="187"/>
    </row>
    <row r="2695" spans="4:4" x14ac:dyDescent="0.2">
      <c r="D2695" s="187"/>
    </row>
    <row r="2696" spans="4:4" x14ac:dyDescent="0.2">
      <c r="D2696" s="187"/>
    </row>
    <row r="2697" spans="4:4" x14ac:dyDescent="0.2">
      <c r="D2697" s="187"/>
    </row>
    <row r="2698" spans="4:4" x14ac:dyDescent="0.2">
      <c r="D2698" s="187"/>
    </row>
    <row r="2699" spans="4:4" x14ac:dyDescent="0.2">
      <c r="D2699" s="187"/>
    </row>
    <row r="2700" spans="4:4" x14ac:dyDescent="0.2">
      <c r="D2700" s="187"/>
    </row>
    <row r="2701" spans="4:4" x14ac:dyDescent="0.2">
      <c r="D2701" s="187"/>
    </row>
    <row r="2702" spans="4:4" x14ac:dyDescent="0.2">
      <c r="D2702" s="187"/>
    </row>
    <row r="2703" spans="4:4" x14ac:dyDescent="0.2">
      <c r="D2703" s="187"/>
    </row>
    <row r="2704" spans="4:4" x14ac:dyDescent="0.2">
      <c r="D2704" s="187"/>
    </row>
    <row r="2705" spans="4:4" x14ac:dyDescent="0.2">
      <c r="D2705" s="187"/>
    </row>
    <row r="2706" spans="4:4" x14ac:dyDescent="0.2">
      <c r="D2706" s="187"/>
    </row>
    <row r="2707" spans="4:4" x14ac:dyDescent="0.2">
      <c r="D2707" s="187"/>
    </row>
    <row r="2708" spans="4:4" x14ac:dyDescent="0.2">
      <c r="D2708" s="187"/>
    </row>
    <row r="2709" spans="4:4" x14ac:dyDescent="0.2">
      <c r="D2709" s="187"/>
    </row>
    <row r="2710" spans="4:4" x14ac:dyDescent="0.2">
      <c r="D2710" s="187"/>
    </row>
    <row r="2711" spans="4:4" x14ac:dyDescent="0.2">
      <c r="D2711" s="187"/>
    </row>
    <row r="2712" spans="4:4" x14ac:dyDescent="0.2">
      <c r="D2712" s="187"/>
    </row>
    <row r="2713" spans="4:4" x14ac:dyDescent="0.2">
      <c r="D2713" s="187"/>
    </row>
    <row r="2714" spans="4:4" x14ac:dyDescent="0.2">
      <c r="D2714" s="187"/>
    </row>
    <row r="2715" spans="4:4" x14ac:dyDescent="0.2">
      <c r="D2715" s="187"/>
    </row>
    <row r="2716" spans="4:4" x14ac:dyDescent="0.2">
      <c r="D2716" s="187"/>
    </row>
    <row r="2717" spans="4:4" x14ac:dyDescent="0.2">
      <c r="D2717" s="187"/>
    </row>
    <row r="2718" spans="4:4" x14ac:dyDescent="0.2">
      <c r="D2718" s="187"/>
    </row>
    <row r="2719" spans="4:4" x14ac:dyDescent="0.2">
      <c r="D2719" s="187"/>
    </row>
    <row r="2720" spans="4:4" x14ac:dyDescent="0.2">
      <c r="D2720" s="187"/>
    </row>
    <row r="2721" spans="4:4" x14ac:dyDescent="0.2">
      <c r="D2721" s="187"/>
    </row>
    <row r="2722" spans="4:4" x14ac:dyDescent="0.2">
      <c r="D2722" s="187"/>
    </row>
    <row r="2723" spans="4:4" x14ac:dyDescent="0.2">
      <c r="D2723" s="187"/>
    </row>
    <row r="2724" spans="4:4" x14ac:dyDescent="0.2">
      <c r="D2724" s="187"/>
    </row>
    <row r="2725" spans="4:4" x14ac:dyDescent="0.2">
      <c r="D2725" s="187"/>
    </row>
    <row r="2726" spans="4:4" x14ac:dyDescent="0.2">
      <c r="D2726" s="187"/>
    </row>
    <row r="2727" spans="4:4" x14ac:dyDescent="0.2">
      <c r="D2727" s="187"/>
    </row>
    <row r="2728" spans="4:4" x14ac:dyDescent="0.2">
      <c r="D2728" s="187"/>
    </row>
    <row r="2729" spans="4:4" x14ac:dyDescent="0.2">
      <c r="D2729" s="187"/>
    </row>
    <row r="2730" spans="4:4" x14ac:dyDescent="0.2">
      <c r="D2730" s="187"/>
    </row>
    <row r="2731" spans="4:4" x14ac:dyDescent="0.2">
      <c r="D2731" s="187"/>
    </row>
    <row r="2732" spans="4:4" x14ac:dyDescent="0.2">
      <c r="D2732" s="187"/>
    </row>
    <row r="2733" spans="4:4" x14ac:dyDescent="0.2">
      <c r="D2733" s="187"/>
    </row>
    <row r="2734" spans="4:4" x14ac:dyDescent="0.2">
      <c r="D2734" s="187"/>
    </row>
    <row r="2735" spans="4:4" x14ac:dyDescent="0.2">
      <c r="D2735" s="187"/>
    </row>
    <row r="2736" spans="4:4" x14ac:dyDescent="0.2">
      <c r="D2736" s="187"/>
    </row>
    <row r="2737" spans="4:4" x14ac:dyDescent="0.2">
      <c r="D2737" s="187"/>
    </row>
    <row r="2738" spans="4:4" x14ac:dyDescent="0.2">
      <c r="D2738" s="187"/>
    </row>
    <row r="2739" spans="4:4" x14ac:dyDescent="0.2">
      <c r="D2739" s="187"/>
    </row>
    <row r="2740" spans="4:4" x14ac:dyDescent="0.2">
      <c r="D2740" s="187"/>
    </row>
    <row r="2741" spans="4:4" x14ac:dyDescent="0.2">
      <c r="D2741" s="187"/>
    </row>
    <row r="2742" spans="4:4" x14ac:dyDescent="0.2">
      <c r="D2742" s="187"/>
    </row>
    <row r="2743" spans="4:4" x14ac:dyDescent="0.2">
      <c r="D2743" s="187"/>
    </row>
    <row r="2744" spans="4:4" x14ac:dyDescent="0.2">
      <c r="D2744" s="187"/>
    </row>
    <row r="2745" spans="4:4" x14ac:dyDescent="0.2">
      <c r="D2745" s="187"/>
    </row>
    <row r="2746" spans="4:4" x14ac:dyDescent="0.2">
      <c r="D2746" s="187"/>
    </row>
    <row r="2747" spans="4:4" x14ac:dyDescent="0.2">
      <c r="D2747" s="187"/>
    </row>
    <row r="2748" spans="4:4" x14ac:dyDescent="0.2">
      <c r="D2748" s="187"/>
    </row>
    <row r="2749" spans="4:4" x14ac:dyDescent="0.2">
      <c r="D2749" s="187"/>
    </row>
    <row r="2750" spans="4:4" x14ac:dyDescent="0.2">
      <c r="D2750" s="187"/>
    </row>
    <row r="2751" spans="4:4" x14ac:dyDescent="0.2">
      <c r="D2751" s="187"/>
    </row>
    <row r="2752" spans="4:4" x14ac:dyDescent="0.2">
      <c r="D2752" s="187"/>
    </row>
    <row r="2753" spans="4:4" x14ac:dyDescent="0.2">
      <c r="D2753" s="187"/>
    </row>
    <row r="2754" spans="4:4" x14ac:dyDescent="0.2">
      <c r="D2754" s="187"/>
    </row>
    <row r="2755" spans="4:4" x14ac:dyDescent="0.2">
      <c r="D2755" s="187"/>
    </row>
    <row r="2756" spans="4:4" x14ac:dyDescent="0.2">
      <c r="D2756" s="187"/>
    </row>
    <row r="2757" spans="4:4" x14ac:dyDescent="0.2">
      <c r="D2757" s="187"/>
    </row>
    <row r="2758" spans="4:4" x14ac:dyDescent="0.2">
      <c r="D2758" s="187"/>
    </row>
    <row r="2759" spans="4:4" x14ac:dyDescent="0.2">
      <c r="D2759" s="187"/>
    </row>
    <row r="2760" spans="4:4" x14ac:dyDescent="0.2">
      <c r="D2760" s="187"/>
    </row>
    <row r="2761" spans="4:4" x14ac:dyDescent="0.2">
      <c r="D2761" s="187"/>
    </row>
    <row r="2762" spans="4:4" x14ac:dyDescent="0.2">
      <c r="D2762" s="187"/>
    </row>
    <row r="2763" spans="4:4" x14ac:dyDescent="0.2">
      <c r="D2763" s="187"/>
    </row>
    <row r="2764" spans="4:4" x14ac:dyDescent="0.2">
      <c r="D2764" s="187"/>
    </row>
    <row r="2765" spans="4:4" x14ac:dyDescent="0.2">
      <c r="D2765" s="187"/>
    </row>
    <row r="2766" spans="4:4" x14ac:dyDescent="0.2">
      <c r="D2766" s="187"/>
    </row>
    <row r="2767" spans="4:4" x14ac:dyDescent="0.2">
      <c r="D2767" s="187"/>
    </row>
    <row r="2768" spans="4:4" x14ac:dyDescent="0.2">
      <c r="D2768" s="187"/>
    </row>
    <row r="2769" spans="4:4" x14ac:dyDescent="0.2">
      <c r="D2769" s="187"/>
    </row>
    <row r="2770" spans="4:4" x14ac:dyDescent="0.2">
      <c r="D2770" s="187"/>
    </row>
    <row r="2771" spans="4:4" x14ac:dyDescent="0.2">
      <c r="D2771" s="187"/>
    </row>
    <row r="2772" spans="4:4" x14ac:dyDescent="0.2">
      <c r="D2772" s="187"/>
    </row>
    <row r="2773" spans="4:4" x14ac:dyDescent="0.2">
      <c r="D2773" s="187"/>
    </row>
    <row r="2774" spans="4:4" x14ac:dyDescent="0.2">
      <c r="D2774" s="187"/>
    </row>
    <row r="2775" spans="4:4" x14ac:dyDescent="0.2">
      <c r="D2775" s="187"/>
    </row>
    <row r="2776" spans="4:4" x14ac:dyDescent="0.2">
      <c r="D2776" s="187"/>
    </row>
    <row r="2777" spans="4:4" x14ac:dyDescent="0.2">
      <c r="D2777" s="187"/>
    </row>
    <row r="2778" spans="4:4" x14ac:dyDescent="0.2">
      <c r="D2778" s="187"/>
    </row>
    <row r="2779" spans="4:4" x14ac:dyDescent="0.2">
      <c r="D2779" s="187"/>
    </row>
    <row r="2780" spans="4:4" x14ac:dyDescent="0.2">
      <c r="D2780" s="187"/>
    </row>
    <row r="2781" spans="4:4" x14ac:dyDescent="0.2">
      <c r="D2781" s="187"/>
    </row>
    <row r="2782" spans="4:4" x14ac:dyDescent="0.2">
      <c r="D2782" s="187"/>
    </row>
    <row r="2783" spans="4:4" x14ac:dyDescent="0.2">
      <c r="D2783" s="187"/>
    </row>
    <row r="2784" spans="4:4" x14ac:dyDescent="0.2">
      <c r="D2784" s="187"/>
    </row>
    <row r="2785" spans="4:4" x14ac:dyDescent="0.2">
      <c r="D2785" s="187"/>
    </row>
    <row r="2786" spans="4:4" x14ac:dyDescent="0.2">
      <c r="D2786" s="187"/>
    </row>
    <row r="2787" spans="4:4" x14ac:dyDescent="0.2">
      <c r="D2787" s="187"/>
    </row>
    <row r="2788" spans="4:4" x14ac:dyDescent="0.2">
      <c r="D2788" s="187"/>
    </row>
    <row r="2789" spans="4:4" x14ac:dyDescent="0.2">
      <c r="D2789" s="187"/>
    </row>
    <row r="2790" spans="4:4" x14ac:dyDescent="0.2">
      <c r="D2790" s="187"/>
    </row>
    <row r="2791" spans="4:4" x14ac:dyDescent="0.2">
      <c r="D2791" s="187"/>
    </row>
    <row r="2792" spans="4:4" x14ac:dyDescent="0.2">
      <c r="D2792" s="187"/>
    </row>
    <row r="2793" spans="4:4" x14ac:dyDescent="0.2">
      <c r="D2793" s="187"/>
    </row>
    <row r="2794" spans="4:4" x14ac:dyDescent="0.2">
      <c r="D2794" s="187"/>
    </row>
    <row r="2795" spans="4:4" x14ac:dyDescent="0.2">
      <c r="D2795" s="187"/>
    </row>
    <row r="2796" spans="4:4" x14ac:dyDescent="0.2">
      <c r="D2796" s="187"/>
    </row>
    <row r="2797" spans="4:4" x14ac:dyDescent="0.2">
      <c r="D2797" s="187"/>
    </row>
    <row r="2798" spans="4:4" x14ac:dyDescent="0.2">
      <c r="D2798" s="187"/>
    </row>
    <row r="2799" spans="4:4" x14ac:dyDescent="0.2">
      <c r="D2799" s="187"/>
    </row>
    <row r="2800" spans="4:4" x14ac:dyDescent="0.2">
      <c r="D2800" s="187"/>
    </row>
    <row r="2801" spans="4:4" x14ac:dyDescent="0.2">
      <c r="D2801" s="187"/>
    </row>
    <row r="2802" spans="4:4" x14ac:dyDescent="0.2">
      <c r="D2802" s="187"/>
    </row>
    <row r="2803" spans="4:4" x14ac:dyDescent="0.2">
      <c r="D2803" s="187"/>
    </row>
    <row r="2804" spans="4:4" x14ac:dyDescent="0.2">
      <c r="D2804" s="187"/>
    </row>
    <row r="2805" spans="4:4" x14ac:dyDescent="0.2">
      <c r="D2805" s="187"/>
    </row>
    <row r="2806" spans="4:4" x14ac:dyDescent="0.2">
      <c r="D2806" s="187"/>
    </row>
    <row r="2807" spans="4:4" x14ac:dyDescent="0.2">
      <c r="D2807" s="187"/>
    </row>
    <row r="2808" spans="4:4" x14ac:dyDescent="0.2">
      <c r="D2808" s="187"/>
    </row>
    <row r="2809" spans="4:4" x14ac:dyDescent="0.2">
      <c r="D2809" s="187"/>
    </row>
    <row r="2810" spans="4:4" x14ac:dyDescent="0.2">
      <c r="D2810" s="187"/>
    </row>
    <row r="2811" spans="4:4" x14ac:dyDescent="0.2">
      <c r="D2811" s="187"/>
    </row>
    <row r="2812" spans="4:4" x14ac:dyDescent="0.2">
      <c r="D2812" s="187"/>
    </row>
    <row r="2813" spans="4:4" x14ac:dyDescent="0.2">
      <c r="D2813" s="187"/>
    </row>
    <row r="2814" spans="4:4" x14ac:dyDescent="0.2">
      <c r="D2814" s="187"/>
    </row>
    <row r="2815" spans="4:4" x14ac:dyDescent="0.2">
      <c r="D2815" s="187"/>
    </row>
    <row r="2816" spans="4:4" x14ac:dyDescent="0.2">
      <c r="D2816" s="187"/>
    </row>
    <row r="2817" spans="4:4" x14ac:dyDescent="0.2">
      <c r="D2817" s="187"/>
    </row>
    <row r="2818" spans="4:4" x14ac:dyDescent="0.2">
      <c r="D2818" s="187"/>
    </row>
    <row r="2819" spans="4:4" x14ac:dyDescent="0.2">
      <c r="D2819" s="187"/>
    </row>
    <row r="2820" spans="4:4" x14ac:dyDescent="0.2">
      <c r="D2820" s="187"/>
    </row>
    <row r="2821" spans="4:4" x14ac:dyDescent="0.2">
      <c r="D2821" s="187"/>
    </row>
    <row r="2822" spans="4:4" x14ac:dyDescent="0.2">
      <c r="D2822" s="187"/>
    </row>
    <row r="2823" spans="4:4" x14ac:dyDescent="0.2">
      <c r="D2823" s="187"/>
    </row>
    <row r="2824" spans="4:4" x14ac:dyDescent="0.2">
      <c r="D2824" s="187"/>
    </row>
    <row r="2825" spans="4:4" x14ac:dyDescent="0.2">
      <c r="D2825" s="187"/>
    </row>
    <row r="2826" spans="4:4" x14ac:dyDescent="0.2">
      <c r="D2826" s="187"/>
    </row>
    <row r="2827" spans="4:4" x14ac:dyDescent="0.2">
      <c r="D2827" s="187"/>
    </row>
    <row r="2828" spans="4:4" x14ac:dyDescent="0.2">
      <c r="D2828" s="187"/>
    </row>
    <row r="2829" spans="4:4" x14ac:dyDescent="0.2">
      <c r="D2829" s="187"/>
    </row>
    <row r="2830" spans="4:4" x14ac:dyDescent="0.2">
      <c r="D2830" s="187"/>
    </row>
    <row r="2831" spans="4:4" x14ac:dyDescent="0.2">
      <c r="D2831" s="187"/>
    </row>
    <row r="2832" spans="4:4" x14ac:dyDescent="0.2">
      <c r="D2832" s="187"/>
    </row>
    <row r="2833" spans="4:4" x14ac:dyDescent="0.2">
      <c r="D2833" s="187"/>
    </row>
    <row r="2834" spans="4:4" x14ac:dyDescent="0.2">
      <c r="D2834" s="187"/>
    </row>
    <row r="2835" spans="4:4" x14ac:dyDescent="0.2">
      <c r="D2835" s="187"/>
    </row>
    <row r="2836" spans="4:4" x14ac:dyDescent="0.2">
      <c r="D2836" s="187"/>
    </row>
    <row r="2837" spans="4:4" x14ac:dyDescent="0.2">
      <c r="D2837" s="187"/>
    </row>
    <row r="2838" spans="4:4" x14ac:dyDescent="0.2">
      <c r="D2838" s="187"/>
    </row>
    <row r="2839" spans="4:4" x14ac:dyDescent="0.2">
      <c r="D2839" s="187"/>
    </row>
    <row r="2840" spans="4:4" x14ac:dyDescent="0.2">
      <c r="D2840" s="187"/>
    </row>
    <row r="2841" spans="4:4" x14ac:dyDescent="0.2">
      <c r="D2841" s="187"/>
    </row>
    <row r="2842" spans="4:4" x14ac:dyDescent="0.2">
      <c r="D2842" s="187"/>
    </row>
    <row r="2843" spans="4:4" x14ac:dyDescent="0.2">
      <c r="D2843" s="187"/>
    </row>
    <row r="2844" spans="4:4" x14ac:dyDescent="0.2">
      <c r="D2844" s="187"/>
    </row>
    <row r="2845" spans="4:4" x14ac:dyDescent="0.2">
      <c r="D2845" s="187"/>
    </row>
    <row r="2846" spans="4:4" x14ac:dyDescent="0.2">
      <c r="D2846" s="187"/>
    </row>
    <row r="2847" spans="4:4" x14ac:dyDescent="0.2">
      <c r="D2847" s="187"/>
    </row>
    <row r="2848" spans="4:4" x14ac:dyDescent="0.2">
      <c r="D2848" s="187"/>
    </row>
    <row r="2849" spans="4:4" x14ac:dyDescent="0.2">
      <c r="D2849" s="187"/>
    </row>
    <row r="2850" spans="4:4" x14ac:dyDescent="0.2">
      <c r="D2850" s="187"/>
    </row>
    <row r="2851" spans="4:4" x14ac:dyDescent="0.2">
      <c r="D2851" s="187"/>
    </row>
    <row r="2852" spans="4:4" x14ac:dyDescent="0.2">
      <c r="D2852" s="187"/>
    </row>
    <row r="2853" spans="4:4" x14ac:dyDescent="0.2">
      <c r="D2853" s="187"/>
    </row>
    <row r="2854" spans="4:4" x14ac:dyDescent="0.2">
      <c r="D2854" s="187"/>
    </row>
    <row r="2855" spans="4:4" x14ac:dyDescent="0.2">
      <c r="D2855" s="187"/>
    </row>
    <row r="2856" spans="4:4" x14ac:dyDescent="0.2">
      <c r="D2856" s="187"/>
    </row>
    <row r="2857" spans="4:4" x14ac:dyDescent="0.2">
      <c r="D2857" s="187"/>
    </row>
    <row r="2858" spans="4:4" x14ac:dyDescent="0.2">
      <c r="D2858" s="187"/>
    </row>
    <row r="2859" spans="4:4" x14ac:dyDescent="0.2">
      <c r="D2859" s="187"/>
    </row>
    <row r="2860" spans="4:4" x14ac:dyDescent="0.2">
      <c r="D2860" s="187"/>
    </row>
    <row r="2861" spans="4:4" x14ac:dyDescent="0.2">
      <c r="D2861" s="187"/>
    </row>
    <row r="2862" spans="4:4" x14ac:dyDescent="0.2">
      <c r="D2862" s="187"/>
    </row>
    <row r="2863" spans="4:4" x14ac:dyDescent="0.2">
      <c r="D2863" s="187"/>
    </row>
    <row r="2864" spans="4:4" x14ac:dyDescent="0.2">
      <c r="D2864" s="187"/>
    </row>
    <row r="2865" spans="4:4" x14ac:dyDescent="0.2">
      <c r="D2865" s="187"/>
    </row>
    <row r="2866" spans="4:4" x14ac:dyDescent="0.2">
      <c r="D2866" s="187"/>
    </row>
    <row r="2867" spans="4:4" x14ac:dyDescent="0.2">
      <c r="D2867" s="187"/>
    </row>
    <row r="2868" spans="4:4" x14ac:dyDescent="0.2">
      <c r="D2868" s="187"/>
    </row>
    <row r="2869" spans="4:4" x14ac:dyDescent="0.2">
      <c r="D2869" s="187"/>
    </row>
    <row r="2870" spans="4:4" x14ac:dyDescent="0.2">
      <c r="D2870" s="187"/>
    </row>
    <row r="2871" spans="4:4" x14ac:dyDescent="0.2">
      <c r="D2871" s="187"/>
    </row>
    <row r="2872" spans="4:4" x14ac:dyDescent="0.2">
      <c r="D2872" s="187"/>
    </row>
    <row r="2873" spans="4:4" x14ac:dyDescent="0.2">
      <c r="D2873" s="187"/>
    </row>
    <row r="2874" spans="4:4" x14ac:dyDescent="0.2">
      <c r="D2874" s="187"/>
    </row>
    <row r="2875" spans="4:4" x14ac:dyDescent="0.2">
      <c r="D2875" s="187"/>
    </row>
    <row r="2876" spans="4:4" x14ac:dyDescent="0.2">
      <c r="D2876" s="187"/>
    </row>
    <row r="2877" spans="4:4" x14ac:dyDescent="0.2">
      <c r="D2877" s="187"/>
    </row>
    <row r="2878" spans="4:4" x14ac:dyDescent="0.2">
      <c r="D2878" s="187"/>
    </row>
    <row r="2879" spans="4:4" x14ac:dyDescent="0.2">
      <c r="D2879" s="187"/>
    </row>
    <row r="2880" spans="4:4" x14ac:dyDescent="0.2">
      <c r="D2880" s="187"/>
    </row>
    <row r="2881" spans="4:4" x14ac:dyDescent="0.2">
      <c r="D2881" s="187"/>
    </row>
    <row r="2882" spans="4:4" x14ac:dyDescent="0.2">
      <c r="D2882" s="187"/>
    </row>
    <row r="2883" spans="4:4" x14ac:dyDescent="0.2">
      <c r="D2883" s="187"/>
    </row>
    <row r="2884" spans="4:4" x14ac:dyDescent="0.2">
      <c r="D2884" s="187"/>
    </row>
    <row r="2885" spans="4:4" x14ac:dyDescent="0.2">
      <c r="D2885" s="187"/>
    </row>
    <row r="2886" spans="4:4" x14ac:dyDescent="0.2">
      <c r="D2886" s="187"/>
    </row>
    <row r="2887" spans="4:4" x14ac:dyDescent="0.2">
      <c r="D2887" s="187"/>
    </row>
    <row r="2888" spans="4:4" x14ac:dyDescent="0.2">
      <c r="D2888" s="187"/>
    </row>
    <row r="2889" spans="4:4" x14ac:dyDescent="0.2">
      <c r="D2889" s="187"/>
    </row>
    <row r="2890" spans="4:4" x14ac:dyDescent="0.2">
      <c r="D2890" s="187"/>
    </row>
    <row r="2891" spans="4:4" x14ac:dyDescent="0.2">
      <c r="D2891" s="187"/>
    </row>
    <row r="2892" spans="4:4" x14ac:dyDescent="0.2">
      <c r="D2892" s="187"/>
    </row>
    <row r="2893" spans="4:4" x14ac:dyDescent="0.2">
      <c r="D2893" s="187"/>
    </row>
    <row r="2894" spans="4:4" x14ac:dyDescent="0.2">
      <c r="D2894" s="187"/>
    </row>
    <row r="2895" spans="4:4" x14ac:dyDescent="0.2">
      <c r="D2895" s="187"/>
    </row>
    <row r="2896" spans="4:4" x14ac:dyDescent="0.2">
      <c r="D2896" s="187"/>
    </row>
    <row r="2897" spans="4:4" x14ac:dyDescent="0.2">
      <c r="D2897" s="187"/>
    </row>
    <row r="2898" spans="4:4" x14ac:dyDescent="0.2">
      <c r="D2898" s="187"/>
    </row>
    <row r="2899" spans="4:4" x14ac:dyDescent="0.2">
      <c r="D2899" s="187"/>
    </row>
    <row r="2900" spans="4:4" x14ac:dyDescent="0.2">
      <c r="D2900" s="187"/>
    </row>
    <row r="2901" spans="4:4" x14ac:dyDescent="0.2">
      <c r="D2901" s="187"/>
    </row>
    <row r="2902" spans="4:4" x14ac:dyDescent="0.2">
      <c r="D2902" s="187"/>
    </row>
    <row r="2903" spans="4:4" x14ac:dyDescent="0.2">
      <c r="D2903" s="187"/>
    </row>
    <row r="2904" spans="4:4" x14ac:dyDescent="0.2">
      <c r="D2904" s="187"/>
    </row>
    <row r="2905" spans="4:4" x14ac:dyDescent="0.2">
      <c r="D2905" s="187"/>
    </row>
    <row r="2906" spans="4:4" x14ac:dyDescent="0.2">
      <c r="D2906" s="187"/>
    </row>
    <row r="2907" spans="4:4" x14ac:dyDescent="0.2">
      <c r="D2907" s="187"/>
    </row>
    <row r="2908" spans="4:4" x14ac:dyDescent="0.2">
      <c r="D2908" s="187"/>
    </row>
    <row r="2909" spans="4:4" x14ac:dyDescent="0.2">
      <c r="D2909" s="187"/>
    </row>
    <row r="2910" spans="4:4" x14ac:dyDescent="0.2">
      <c r="D2910" s="187"/>
    </row>
    <row r="2911" spans="4:4" x14ac:dyDescent="0.2">
      <c r="D2911" s="187"/>
    </row>
    <row r="2912" spans="4:4" x14ac:dyDescent="0.2">
      <c r="D2912" s="187"/>
    </row>
    <row r="2913" spans="4:4" x14ac:dyDescent="0.2">
      <c r="D2913" s="187"/>
    </row>
    <row r="2914" spans="4:4" x14ac:dyDescent="0.2">
      <c r="D2914" s="187"/>
    </row>
    <row r="2915" spans="4:4" x14ac:dyDescent="0.2">
      <c r="D2915" s="187"/>
    </row>
    <row r="2916" spans="4:4" x14ac:dyDescent="0.2">
      <c r="D2916" s="187"/>
    </row>
    <row r="2917" spans="4:4" x14ac:dyDescent="0.2">
      <c r="D2917" s="187"/>
    </row>
    <row r="2918" spans="4:4" x14ac:dyDescent="0.2">
      <c r="D2918" s="187"/>
    </row>
    <row r="2919" spans="4:4" x14ac:dyDescent="0.2">
      <c r="D2919" s="187"/>
    </row>
    <row r="2920" spans="4:4" x14ac:dyDescent="0.2">
      <c r="D2920" s="187"/>
    </row>
    <row r="2921" spans="4:4" x14ac:dyDescent="0.2">
      <c r="D2921" s="187"/>
    </row>
    <row r="2922" spans="4:4" x14ac:dyDescent="0.2">
      <c r="D2922" s="187"/>
    </row>
    <row r="2923" spans="4:4" x14ac:dyDescent="0.2">
      <c r="D2923" s="187"/>
    </row>
    <row r="2924" spans="4:4" x14ac:dyDescent="0.2">
      <c r="D2924" s="187"/>
    </row>
    <row r="2925" spans="4:4" x14ac:dyDescent="0.2">
      <c r="D2925" s="187"/>
    </row>
    <row r="2926" spans="4:4" x14ac:dyDescent="0.2">
      <c r="D2926" s="187"/>
    </row>
    <row r="2927" spans="4:4" x14ac:dyDescent="0.2">
      <c r="D2927" s="187"/>
    </row>
    <row r="2928" spans="4:4" x14ac:dyDescent="0.2">
      <c r="D2928" s="187"/>
    </row>
    <row r="2929" spans="4:4" x14ac:dyDescent="0.2">
      <c r="D2929" s="187"/>
    </row>
    <row r="2930" spans="4:4" x14ac:dyDescent="0.2">
      <c r="D2930" s="187"/>
    </row>
    <row r="2931" spans="4:4" x14ac:dyDescent="0.2">
      <c r="D2931" s="187"/>
    </row>
    <row r="2932" spans="4:4" x14ac:dyDescent="0.2">
      <c r="D2932" s="187"/>
    </row>
    <row r="2933" spans="4:4" x14ac:dyDescent="0.2">
      <c r="D2933" s="187"/>
    </row>
    <row r="2934" spans="4:4" x14ac:dyDescent="0.2">
      <c r="D2934" s="187"/>
    </row>
    <row r="2935" spans="4:4" x14ac:dyDescent="0.2">
      <c r="D2935" s="187"/>
    </row>
    <row r="2936" spans="4:4" x14ac:dyDescent="0.2">
      <c r="D2936" s="187"/>
    </row>
    <row r="2937" spans="4:4" x14ac:dyDescent="0.2">
      <c r="D2937" s="187"/>
    </row>
    <row r="2938" spans="4:4" x14ac:dyDescent="0.2">
      <c r="D2938" s="187"/>
    </row>
    <row r="2939" spans="4:4" x14ac:dyDescent="0.2">
      <c r="D2939" s="187"/>
    </row>
    <row r="2940" spans="4:4" x14ac:dyDescent="0.2">
      <c r="D2940" s="187"/>
    </row>
    <row r="2941" spans="4:4" x14ac:dyDescent="0.2">
      <c r="D2941" s="187"/>
    </row>
    <row r="2942" spans="4:4" x14ac:dyDescent="0.2">
      <c r="D2942" s="187"/>
    </row>
    <row r="2943" spans="4:4" x14ac:dyDescent="0.2">
      <c r="D2943" s="187"/>
    </row>
    <row r="2944" spans="4:4" x14ac:dyDescent="0.2">
      <c r="D2944" s="187"/>
    </row>
    <row r="2945" spans="4:4" x14ac:dyDescent="0.2">
      <c r="D2945" s="187"/>
    </row>
    <row r="2946" spans="4:4" x14ac:dyDescent="0.2">
      <c r="D2946" s="187"/>
    </row>
    <row r="2947" spans="4:4" x14ac:dyDescent="0.2">
      <c r="D2947" s="187"/>
    </row>
    <row r="2948" spans="4:4" x14ac:dyDescent="0.2">
      <c r="D2948" s="187"/>
    </row>
    <row r="2949" spans="4:4" x14ac:dyDescent="0.2">
      <c r="D2949" s="187"/>
    </row>
    <row r="2950" spans="4:4" x14ac:dyDescent="0.2">
      <c r="D2950" s="187"/>
    </row>
    <row r="2951" spans="4:4" x14ac:dyDescent="0.2">
      <c r="D2951" s="187"/>
    </row>
    <row r="2952" spans="4:4" x14ac:dyDescent="0.2">
      <c r="D2952" s="187"/>
    </row>
    <row r="2953" spans="4:4" x14ac:dyDescent="0.2">
      <c r="D2953" s="187"/>
    </row>
    <row r="2954" spans="4:4" x14ac:dyDescent="0.2">
      <c r="D2954" s="187"/>
    </row>
    <row r="2955" spans="4:4" x14ac:dyDescent="0.2">
      <c r="D2955" s="187"/>
    </row>
    <row r="2956" spans="4:4" x14ac:dyDescent="0.2">
      <c r="D2956" s="187"/>
    </row>
    <row r="2957" spans="4:4" x14ac:dyDescent="0.2">
      <c r="D2957" s="187"/>
    </row>
    <row r="2958" spans="4:4" x14ac:dyDescent="0.2">
      <c r="D2958" s="187"/>
    </row>
    <row r="2959" spans="4:4" x14ac:dyDescent="0.2">
      <c r="D2959" s="187"/>
    </row>
    <row r="2960" spans="4:4" x14ac:dyDescent="0.2">
      <c r="D2960" s="187"/>
    </row>
    <row r="2961" spans="4:4" x14ac:dyDescent="0.2">
      <c r="D2961" s="187"/>
    </row>
    <row r="2962" spans="4:4" x14ac:dyDescent="0.2">
      <c r="D2962" s="187"/>
    </row>
    <row r="2963" spans="4:4" x14ac:dyDescent="0.2">
      <c r="D2963" s="187"/>
    </row>
    <row r="2964" spans="4:4" x14ac:dyDescent="0.2">
      <c r="D2964" s="187"/>
    </row>
    <row r="2965" spans="4:4" x14ac:dyDescent="0.2">
      <c r="D2965" s="187"/>
    </row>
    <row r="2966" spans="4:4" x14ac:dyDescent="0.2">
      <c r="D2966" s="187"/>
    </row>
    <row r="2967" spans="4:4" x14ac:dyDescent="0.2">
      <c r="D2967" s="187"/>
    </row>
    <row r="2968" spans="4:4" x14ac:dyDescent="0.2">
      <c r="D2968" s="187"/>
    </row>
    <row r="2969" spans="4:4" x14ac:dyDescent="0.2">
      <c r="D2969" s="187"/>
    </row>
    <row r="2970" spans="4:4" x14ac:dyDescent="0.2">
      <c r="D2970" s="187"/>
    </row>
    <row r="2971" spans="4:4" x14ac:dyDescent="0.2">
      <c r="D2971" s="187"/>
    </row>
    <row r="2972" spans="4:4" x14ac:dyDescent="0.2">
      <c r="D2972" s="187"/>
    </row>
    <row r="2973" spans="4:4" x14ac:dyDescent="0.2">
      <c r="D2973" s="187"/>
    </row>
    <row r="2974" spans="4:4" x14ac:dyDescent="0.2">
      <c r="D2974" s="187"/>
    </row>
    <row r="2975" spans="4:4" x14ac:dyDescent="0.2">
      <c r="D2975" s="187"/>
    </row>
    <row r="2976" spans="4:4" x14ac:dyDescent="0.2">
      <c r="D2976" s="187"/>
    </row>
    <row r="2977" spans="4:4" x14ac:dyDescent="0.2">
      <c r="D2977" s="187"/>
    </row>
    <row r="2978" spans="4:4" x14ac:dyDescent="0.2">
      <c r="D2978" s="187"/>
    </row>
    <row r="2979" spans="4:4" x14ac:dyDescent="0.2">
      <c r="D2979" s="187"/>
    </row>
    <row r="2980" spans="4:4" x14ac:dyDescent="0.2">
      <c r="D2980" s="187"/>
    </row>
    <row r="2981" spans="4:4" x14ac:dyDescent="0.2">
      <c r="D2981" s="187"/>
    </row>
    <row r="2982" spans="4:4" x14ac:dyDescent="0.2">
      <c r="D2982" s="187"/>
    </row>
    <row r="2983" spans="4:4" x14ac:dyDescent="0.2">
      <c r="D2983" s="187"/>
    </row>
    <row r="2984" spans="4:4" x14ac:dyDescent="0.2">
      <c r="D2984" s="187"/>
    </row>
    <row r="2985" spans="4:4" x14ac:dyDescent="0.2">
      <c r="D2985" s="187"/>
    </row>
    <row r="2986" spans="4:4" x14ac:dyDescent="0.2">
      <c r="D2986" s="187"/>
    </row>
    <row r="2987" spans="4:4" x14ac:dyDescent="0.2">
      <c r="D2987" s="187"/>
    </row>
    <row r="2988" spans="4:4" x14ac:dyDescent="0.2">
      <c r="D2988" s="187"/>
    </row>
    <row r="2989" spans="4:4" x14ac:dyDescent="0.2">
      <c r="D2989" s="187"/>
    </row>
    <row r="2990" spans="4:4" x14ac:dyDescent="0.2">
      <c r="D2990" s="187"/>
    </row>
    <row r="2991" spans="4:4" x14ac:dyDescent="0.2">
      <c r="D2991" s="187"/>
    </row>
    <row r="2992" spans="4:4" x14ac:dyDescent="0.2">
      <c r="D2992" s="187"/>
    </row>
    <row r="2993" spans="4:4" x14ac:dyDescent="0.2">
      <c r="D2993" s="187"/>
    </row>
    <row r="2994" spans="4:4" x14ac:dyDescent="0.2">
      <c r="D2994" s="187"/>
    </row>
    <row r="2995" spans="4:4" x14ac:dyDescent="0.2">
      <c r="D2995" s="187"/>
    </row>
    <row r="2996" spans="4:4" x14ac:dyDescent="0.2">
      <c r="D2996" s="187"/>
    </row>
    <row r="2997" spans="4:4" x14ac:dyDescent="0.2">
      <c r="D2997" s="187"/>
    </row>
    <row r="2998" spans="4:4" x14ac:dyDescent="0.2">
      <c r="D2998" s="187"/>
    </row>
    <row r="2999" spans="4:4" x14ac:dyDescent="0.2">
      <c r="D2999" s="187"/>
    </row>
    <row r="3000" spans="4:4" x14ac:dyDescent="0.2">
      <c r="D3000" s="187"/>
    </row>
    <row r="3001" spans="4:4" x14ac:dyDescent="0.2">
      <c r="D3001" s="187"/>
    </row>
    <row r="3002" spans="4:4" x14ac:dyDescent="0.2">
      <c r="D3002" s="187"/>
    </row>
    <row r="3003" spans="4:4" x14ac:dyDescent="0.2">
      <c r="D3003" s="187"/>
    </row>
    <row r="3004" spans="4:4" x14ac:dyDescent="0.2">
      <c r="D3004" s="187"/>
    </row>
    <row r="3005" spans="4:4" x14ac:dyDescent="0.2">
      <c r="D3005" s="187"/>
    </row>
    <row r="3006" spans="4:4" x14ac:dyDescent="0.2">
      <c r="D3006" s="187"/>
    </row>
    <row r="3007" spans="4:4" x14ac:dyDescent="0.2">
      <c r="D3007" s="187"/>
    </row>
    <row r="3008" spans="4:4" x14ac:dyDescent="0.2">
      <c r="D3008" s="187"/>
    </row>
    <row r="3009" spans="4:4" x14ac:dyDescent="0.2">
      <c r="D3009" s="187"/>
    </row>
    <row r="3010" spans="4:4" x14ac:dyDescent="0.2">
      <c r="D3010" s="187"/>
    </row>
    <row r="3011" spans="4:4" x14ac:dyDescent="0.2">
      <c r="D3011" s="187"/>
    </row>
    <row r="3012" spans="4:4" x14ac:dyDescent="0.2">
      <c r="D3012" s="187"/>
    </row>
    <row r="3013" spans="4:4" x14ac:dyDescent="0.2">
      <c r="D3013" s="187"/>
    </row>
    <row r="3014" spans="4:4" x14ac:dyDescent="0.2">
      <c r="D3014" s="187"/>
    </row>
    <row r="3015" spans="4:4" x14ac:dyDescent="0.2">
      <c r="D3015" s="187"/>
    </row>
    <row r="3016" spans="4:4" x14ac:dyDescent="0.2">
      <c r="D3016" s="187"/>
    </row>
    <row r="3017" spans="4:4" x14ac:dyDescent="0.2">
      <c r="D3017" s="187"/>
    </row>
    <row r="3018" spans="4:4" x14ac:dyDescent="0.2">
      <c r="D3018" s="187"/>
    </row>
    <row r="3019" spans="4:4" x14ac:dyDescent="0.2">
      <c r="D3019" s="187"/>
    </row>
    <row r="3020" spans="4:4" x14ac:dyDescent="0.2">
      <c r="D3020" s="187"/>
    </row>
    <row r="3021" spans="4:4" x14ac:dyDescent="0.2">
      <c r="D3021" s="187"/>
    </row>
    <row r="3022" spans="4:4" x14ac:dyDescent="0.2">
      <c r="D3022" s="187"/>
    </row>
    <row r="3023" spans="4:4" x14ac:dyDescent="0.2">
      <c r="D3023" s="187"/>
    </row>
    <row r="3024" spans="4:4" x14ac:dyDescent="0.2">
      <c r="D3024" s="187"/>
    </row>
    <row r="3025" spans="4:4" x14ac:dyDescent="0.2">
      <c r="D3025" s="187"/>
    </row>
    <row r="3026" spans="4:4" x14ac:dyDescent="0.2">
      <c r="D3026" s="187"/>
    </row>
    <row r="3027" spans="4:4" x14ac:dyDescent="0.2">
      <c r="D3027" s="187"/>
    </row>
    <row r="3028" spans="4:4" x14ac:dyDescent="0.2">
      <c r="D3028" s="187"/>
    </row>
    <row r="3029" spans="4:4" x14ac:dyDescent="0.2">
      <c r="D3029" s="187"/>
    </row>
    <row r="3030" spans="4:4" x14ac:dyDescent="0.2">
      <c r="D3030" s="187"/>
    </row>
    <row r="3031" spans="4:4" x14ac:dyDescent="0.2">
      <c r="D3031" s="187"/>
    </row>
    <row r="3032" spans="4:4" x14ac:dyDescent="0.2">
      <c r="D3032" s="187"/>
    </row>
    <row r="3033" spans="4:4" x14ac:dyDescent="0.2">
      <c r="D3033" s="187"/>
    </row>
    <row r="3034" spans="4:4" x14ac:dyDescent="0.2">
      <c r="D3034" s="187"/>
    </row>
    <row r="3035" spans="4:4" x14ac:dyDescent="0.2">
      <c r="D3035" s="187"/>
    </row>
    <row r="3036" spans="4:4" x14ac:dyDescent="0.2">
      <c r="D3036" s="187"/>
    </row>
    <row r="3037" spans="4:4" x14ac:dyDescent="0.2">
      <c r="D3037" s="187"/>
    </row>
    <row r="3038" spans="4:4" x14ac:dyDescent="0.2">
      <c r="D3038" s="187"/>
    </row>
    <row r="3039" spans="4:4" x14ac:dyDescent="0.2">
      <c r="D3039" s="187"/>
    </row>
    <row r="3040" spans="4:4" x14ac:dyDescent="0.2">
      <c r="D3040" s="187"/>
    </row>
    <row r="3041" spans="4:4" x14ac:dyDescent="0.2">
      <c r="D3041" s="187"/>
    </row>
    <row r="3042" spans="4:4" x14ac:dyDescent="0.2">
      <c r="D3042" s="187"/>
    </row>
    <row r="3043" spans="4:4" x14ac:dyDescent="0.2">
      <c r="D3043" s="187"/>
    </row>
    <row r="3044" spans="4:4" x14ac:dyDescent="0.2">
      <c r="D3044" s="187"/>
    </row>
    <row r="3045" spans="4:4" x14ac:dyDescent="0.2">
      <c r="D3045" s="187"/>
    </row>
    <row r="3046" spans="4:4" x14ac:dyDescent="0.2">
      <c r="D3046" s="187"/>
    </row>
    <row r="3047" spans="4:4" x14ac:dyDescent="0.2">
      <c r="D3047" s="187"/>
    </row>
    <row r="3048" spans="4:4" x14ac:dyDescent="0.2">
      <c r="D3048" s="187"/>
    </row>
    <row r="3049" spans="4:4" x14ac:dyDescent="0.2">
      <c r="D3049" s="187"/>
    </row>
    <row r="3050" spans="4:4" x14ac:dyDescent="0.2">
      <c r="D3050" s="187"/>
    </row>
    <row r="3051" spans="4:4" x14ac:dyDescent="0.2">
      <c r="D3051" s="187"/>
    </row>
    <row r="3052" spans="4:4" x14ac:dyDescent="0.2">
      <c r="D3052" s="187"/>
    </row>
    <row r="3053" spans="4:4" x14ac:dyDescent="0.2">
      <c r="D3053" s="187"/>
    </row>
    <row r="3054" spans="4:4" x14ac:dyDescent="0.2">
      <c r="D3054" s="187"/>
    </row>
    <row r="3055" spans="4:4" x14ac:dyDescent="0.2">
      <c r="D3055" s="187"/>
    </row>
    <row r="3056" spans="4:4" x14ac:dyDescent="0.2">
      <c r="D3056" s="187"/>
    </row>
    <row r="3057" spans="4:4" x14ac:dyDescent="0.2">
      <c r="D3057" s="187"/>
    </row>
    <row r="3058" spans="4:4" x14ac:dyDescent="0.2">
      <c r="D3058" s="187"/>
    </row>
    <row r="3059" spans="4:4" x14ac:dyDescent="0.2">
      <c r="D3059" s="187"/>
    </row>
    <row r="3060" spans="4:4" x14ac:dyDescent="0.2">
      <c r="D3060" s="187"/>
    </row>
    <row r="3061" spans="4:4" x14ac:dyDescent="0.2">
      <c r="D3061" s="187"/>
    </row>
    <row r="3062" spans="4:4" x14ac:dyDescent="0.2">
      <c r="D3062" s="187"/>
    </row>
    <row r="3063" spans="4:4" x14ac:dyDescent="0.2">
      <c r="D3063" s="187"/>
    </row>
    <row r="3064" spans="4:4" x14ac:dyDescent="0.2">
      <c r="D3064" s="187"/>
    </row>
    <row r="3065" spans="4:4" x14ac:dyDescent="0.2">
      <c r="D3065" s="187"/>
    </row>
    <row r="3066" spans="4:4" x14ac:dyDescent="0.2">
      <c r="D3066" s="187"/>
    </row>
    <row r="3067" spans="4:4" x14ac:dyDescent="0.2">
      <c r="D3067" s="187"/>
    </row>
    <row r="3068" spans="4:4" x14ac:dyDescent="0.2">
      <c r="D3068" s="187"/>
    </row>
    <row r="3069" spans="4:4" x14ac:dyDescent="0.2">
      <c r="D3069" s="187"/>
    </row>
    <row r="3070" spans="4:4" x14ac:dyDescent="0.2">
      <c r="D3070" s="187"/>
    </row>
    <row r="3071" spans="4:4" x14ac:dyDescent="0.2">
      <c r="D3071" s="187"/>
    </row>
    <row r="3072" spans="4:4" x14ac:dyDescent="0.2">
      <c r="D3072" s="187"/>
    </row>
    <row r="3073" spans="4:4" x14ac:dyDescent="0.2">
      <c r="D3073" s="187"/>
    </row>
    <row r="3074" spans="4:4" x14ac:dyDescent="0.2">
      <c r="D3074" s="187"/>
    </row>
    <row r="3075" spans="4:4" x14ac:dyDescent="0.2">
      <c r="D3075" s="187"/>
    </row>
    <row r="3076" spans="4:4" x14ac:dyDescent="0.2">
      <c r="D3076" s="187"/>
    </row>
    <row r="3077" spans="4:4" x14ac:dyDescent="0.2">
      <c r="D3077" s="187"/>
    </row>
    <row r="3078" spans="4:4" x14ac:dyDescent="0.2">
      <c r="D3078" s="187"/>
    </row>
    <row r="3079" spans="4:4" x14ac:dyDescent="0.2">
      <c r="D3079" s="187"/>
    </row>
    <row r="3080" spans="4:4" x14ac:dyDescent="0.2">
      <c r="D3080" s="187"/>
    </row>
    <row r="3081" spans="4:4" x14ac:dyDescent="0.2">
      <c r="D3081" s="187"/>
    </row>
    <row r="3082" spans="4:4" x14ac:dyDescent="0.2">
      <c r="D3082" s="187"/>
    </row>
    <row r="3083" spans="4:4" x14ac:dyDescent="0.2">
      <c r="D3083" s="187"/>
    </row>
    <row r="3084" spans="4:4" x14ac:dyDescent="0.2">
      <c r="D3084" s="187"/>
    </row>
    <row r="3085" spans="4:4" x14ac:dyDescent="0.2">
      <c r="D3085" s="187"/>
    </row>
    <row r="3086" spans="4:4" x14ac:dyDescent="0.2">
      <c r="D3086" s="187"/>
    </row>
    <row r="3087" spans="4:4" x14ac:dyDescent="0.2">
      <c r="D3087" s="187"/>
    </row>
    <row r="3088" spans="4:4" x14ac:dyDescent="0.2">
      <c r="D3088" s="187"/>
    </row>
    <row r="3089" spans="4:4" x14ac:dyDescent="0.2">
      <c r="D3089" s="187"/>
    </row>
    <row r="3090" spans="4:4" x14ac:dyDescent="0.2">
      <c r="D3090" s="187"/>
    </row>
    <row r="3091" spans="4:4" x14ac:dyDescent="0.2">
      <c r="D3091" s="187"/>
    </row>
    <row r="3092" spans="4:4" x14ac:dyDescent="0.2">
      <c r="D3092" s="187"/>
    </row>
    <row r="3093" spans="4:4" x14ac:dyDescent="0.2">
      <c r="D3093" s="187"/>
    </row>
    <row r="3094" spans="4:4" x14ac:dyDescent="0.2">
      <c r="D3094" s="187"/>
    </row>
    <row r="3095" spans="4:4" x14ac:dyDescent="0.2">
      <c r="D3095" s="187"/>
    </row>
    <row r="3096" spans="4:4" x14ac:dyDescent="0.2">
      <c r="D3096" s="187"/>
    </row>
    <row r="3097" spans="4:4" x14ac:dyDescent="0.2">
      <c r="D3097" s="187"/>
    </row>
    <row r="3098" spans="4:4" x14ac:dyDescent="0.2">
      <c r="D3098" s="187"/>
    </row>
    <row r="3099" spans="4:4" x14ac:dyDescent="0.2">
      <c r="D3099" s="187"/>
    </row>
    <row r="3100" spans="4:4" x14ac:dyDescent="0.2">
      <c r="D3100" s="187"/>
    </row>
    <row r="3101" spans="4:4" x14ac:dyDescent="0.2">
      <c r="D3101" s="187"/>
    </row>
    <row r="3102" spans="4:4" x14ac:dyDescent="0.2">
      <c r="D3102" s="187"/>
    </row>
    <row r="3103" spans="4:4" x14ac:dyDescent="0.2">
      <c r="D3103" s="187"/>
    </row>
    <row r="3104" spans="4:4" x14ac:dyDescent="0.2">
      <c r="D3104" s="187"/>
    </row>
    <row r="3105" spans="4:4" x14ac:dyDescent="0.2">
      <c r="D3105" s="187"/>
    </row>
    <row r="3106" spans="4:4" x14ac:dyDescent="0.2">
      <c r="D3106" s="187"/>
    </row>
    <row r="3107" spans="4:4" x14ac:dyDescent="0.2">
      <c r="D3107" s="187"/>
    </row>
    <row r="3108" spans="4:4" x14ac:dyDescent="0.2">
      <c r="D3108" s="187"/>
    </row>
    <row r="3109" spans="4:4" x14ac:dyDescent="0.2">
      <c r="D3109" s="187"/>
    </row>
    <row r="3110" spans="4:4" x14ac:dyDescent="0.2">
      <c r="D3110" s="187"/>
    </row>
    <row r="3111" spans="4:4" x14ac:dyDescent="0.2">
      <c r="D3111" s="187"/>
    </row>
    <row r="3112" spans="4:4" x14ac:dyDescent="0.2">
      <c r="D3112" s="187"/>
    </row>
    <row r="3113" spans="4:4" x14ac:dyDescent="0.2">
      <c r="D3113" s="187"/>
    </row>
    <row r="3114" spans="4:4" x14ac:dyDescent="0.2">
      <c r="D3114" s="187"/>
    </row>
    <row r="3115" spans="4:4" x14ac:dyDescent="0.2">
      <c r="D3115" s="187"/>
    </row>
    <row r="3116" spans="4:4" x14ac:dyDescent="0.2">
      <c r="D3116" s="187"/>
    </row>
    <row r="3117" spans="4:4" x14ac:dyDescent="0.2">
      <c r="D3117" s="187"/>
    </row>
    <row r="3118" spans="4:4" x14ac:dyDescent="0.2">
      <c r="D3118" s="187"/>
    </row>
    <row r="3119" spans="4:4" x14ac:dyDescent="0.2">
      <c r="D3119" s="187"/>
    </row>
    <row r="3120" spans="4:4" x14ac:dyDescent="0.2">
      <c r="D3120" s="187"/>
    </row>
    <row r="3121" spans="4:4" x14ac:dyDescent="0.2">
      <c r="D3121" s="187"/>
    </row>
    <row r="3122" spans="4:4" x14ac:dyDescent="0.2">
      <c r="D3122" s="187"/>
    </row>
    <row r="3123" spans="4:4" x14ac:dyDescent="0.2">
      <c r="D3123" s="187"/>
    </row>
    <row r="3124" spans="4:4" x14ac:dyDescent="0.2">
      <c r="D3124" s="187"/>
    </row>
    <row r="3125" spans="4:4" x14ac:dyDescent="0.2">
      <c r="D3125" s="187"/>
    </row>
    <row r="3126" spans="4:4" x14ac:dyDescent="0.2">
      <c r="D3126" s="187"/>
    </row>
    <row r="3127" spans="4:4" x14ac:dyDescent="0.2">
      <c r="D3127" s="187"/>
    </row>
    <row r="3128" spans="4:4" x14ac:dyDescent="0.2">
      <c r="D3128" s="187"/>
    </row>
    <row r="3129" spans="4:4" x14ac:dyDescent="0.2">
      <c r="D3129" s="187"/>
    </row>
    <row r="3130" spans="4:4" x14ac:dyDescent="0.2">
      <c r="D3130" s="187"/>
    </row>
    <row r="3131" spans="4:4" x14ac:dyDescent="0.2">
      <c r="D3131" s="187"/>
    </row>
    <row r="3132" spans="4:4" x14ac:dyDescent="0.2">
      <c r="D3132" s="187"/>
    </row>
    <row r="3133" spans="4:4" x14ac:dyDescent="0.2">
      <c r="D3133" s="187"/>
    </row>
    <row r="3134" spans="4:4" x14ac:dyDescent="0.2">
      <c r="D3134" s="187"/>
    </row>
    <row r="3135" spans="4:4" x14ac:dyDescent="0.2">
      <c r="D3135" s="187"/>
    </row>
    <row r="3136" spans="4:4" x14ac:dyDescent="0.2">
      <c r="D3136" s="187"/>
    </row>
    <row r="3137" spans="4:4" x14ac:dyDescent="0.2">
      <c r="D3137" s="187"/>
    </row>
    <row r="3138" spans="4:4" x14ac:dyDescent="0.2">
      <c r="D3138" s="187"/>
    </row>
    <row r="3139" spans="4:4" x14ac:dyDescent="0.2">
      <c r="D3139" s="187"/>
    </row>
    <row r="3140" spans="4:4" x14ac:dyDescent="0.2">
      <c r="D3140" s="187"/>
    </row>
    <row r="3141" spans="4:4" x14ac:dyDescent="0.2">
      <c r="D3141" s="187"/>
    </row>
    <row r="3142" spans="4:4" x14ac:dyDescent="0.2">
      <c r="D3142" s="187"/>
    </row>
    <row r="3143" spans="4:4" x14ac:dyDescent="0.2">
      <c r="D3143" s="187"/>
    </row>
    <row r="3144" spans="4:4" x14ac:dyDescent="0.2">
      <c r="D3144" s="187"/>
    </row>
    <row r="3145" spans="4:4" x14ac:dyDescent="0.2">
      <c r="D3145" s="187"/>
    </row>
    <row r="3146" spans="4:4" x14ac:dyDescent="0.2">
      <c r="D3146" s="187"/>
    </row>
    <row r="3147" spans="4:4" x14ac:dyDescent="0.2">
      <c r="D3147" s="187"/>
    </row>
    <row r="3148" spans="4:4" x14ac:dyDescent="0.2">
      <c r="D3148" s="187"/>
    </row>
    <row r="3149" spans="4:4" x14ac:dyDescent="0.2">
      <c r="D3149" s="187"/>
    </row>
    <row r="3150" spans="4:4" x14ac:dyDescent="0.2">
      <c r="D3150" s="187"/>
    </row>
    <row r="3151" spans="4:4" x14ac:dyDescent="0.2">
      <c r="D3151" s="187"/>
    </row>
    <row r="3152" spans="4:4" x14ac:dyDescent="0.2">
      <c r="D3152" s="187"/>
    </row>
    <row r="3153" spans="4:4" x14ac:dyDescent="0.2">
      <c r="D3153" s="187"/>
    </row>
    <row r="3154" spans="4:4" x14ac:dyDescent="0.2">
      <c r="D3154" s="187"/>
    </row>
    <row r="3155" spans="4:4" x14ac:dyDescent="0.2">
      <c r="D3155" s="187"/>
    </row>
    <row r="3156" spans="4:4" x14ac:dyDescent="0.2">
      <c r="D3156" s="187"/>
    </row>
    <row r="3157" spans="4:4" x14ac:dyDescent="0.2">
      <c r="D3157" s="187"/>
    </row>
    <row r="3158" spans="4:4" x14ac:dyDescent="0.2">
      <c r="D3158" s="187"/>
    </row>
    <row r="3159" spans="4:4" x14ac:dyDescent="0.2">
      <c r="D3159" s="187"/>
    </row>
    <row r="3160" spans="4:4" x14ac:dyDescent="0.2">
      <c r="D3160" s="187"/>
    </row>
    <row r="3161" spans="4:4" x14ac:dyDescent="0.2">
      <c r="D3161" s="187"/>
    </row>
    <row r="3162" spans="4:4" x14ac:dyDescent="0.2">
      <c r="D3162" s="187"/>
    </row>
    <row r="3163" spans="4:4" x14ac:dyDescent="0.2">
      <c r="D3163" s="187"/>
    </row>
    <row r="3164" spans="4:4" x14ac:dyDescent="0.2">
      <c r="D3164" s="187"/>
    </row>
    <row r="3165" spans="4:4" x14ac:dyDescent="0.2">
      <c r="D3165" s="187"/>
    </row>
    <row r="3166" spans="4:4" x14ac:dyDescent="0.2">
      <c r="D3166" s="187"/>
    </row>
    <row r="3167" spans="4:4" x14ac:dyDescent="0.2">
      <c r="D3167" s="187"/>
    </row>
    <row r="3168" spans="4:4" x14ac:dyDescent="0.2">
      <c r="D3168" s="187"/>
    </row>
    <row r="3169" spans="4:4" x14ac:dyDescent="0.2">
      <c r="D3169" s="187"/>
    </row>
    <row r="3170" spans="4:4" x14ac:dyDescent="0.2">
      <c r="D3170" s="187"/>
    </row>
    <row r="3171" spans="4:4" x14ac:dyDescent="0.2">
      <c r="D3171" s="187"/>
    </row>
    <row r="3172" spans="4:4" x14ac:dyDescent="0.2">
      <c r="D3172" s="187"/>
    </row>
    <row r="3173" spans="4:4" x14ac:dyDescent="0.2">
      <c r="D3173" s="187"/>
    </row>
    <row r="3174" spans="4:4" x14ac:dyDescent="0.2">
      <c r="D3174" s="187"/>
    </row>
    <row r="3175" spans="4:4" x14ac:dyDescent="0.2">
      <c r="D3175" s="187"/>
    </row>
    <row r="3176" spans="4:4" x14ac:dyDescent="0.2">
      <c r="D3176" s="187"/>
    </row>
    <row r="3177" spans="4:4" x14ac:dyDescent="0.2">
      <c r="D3177" s="187"/>
    </row>
    <row r="3178" spans="4:4" x14ac:dyDescent="0.2">
      <c r="D3178" s="187"/>
    </row>
    <row r="3179" spans="4:4" x14ac:dyDescent="0.2">
      <c r="D3179" s="187"/>
    </row>
    <row r="3180" spans="4:4" x14ac:dyDescent="0.2">
      <c r="D3180" s="187"/>
    </row>
    <row r="3181" spans="4:4" x14ac:dyDescent="0.2">
      <c r="D3181" s="187"/>
    </row>
    <row r="3182" spans="4:4" x14ac:dyDescent="0.2">
      <c r="D3182" s="187"/>
    </row>
    <row r="3183" spans="4:4" x14ac:dyDescent="0.2">
      <c r="D3183" s="187"/>
    </row>
    <row r="3184" spans="4:4" x14ac:dyDescent="0.2">
      <c r="D3184" s="187"/>
    </row>
    <row r="3185" spans="4:4" x14ac:dyDescent="0.2">
      <c r="D3185" s="187"/>
    </row>
    <row r="3186" spans="4:4" x14ac:dyDescent="0.2">
      <c r="D3186" s="187"/>
    </row>
    <row r="3187" spans="4:4" x14ac:dyDescent="0.2">
      <c r="D3187" s="187"/>
    </row>
    <row r="3188" spans="4:4" x14ac:dyDescent="0.2">
      <c r="D3188" s="187"/>
    </row>
    <row r="3189" spans="4:4" x14ac:dyDescent="0.2">
      <c r="D3189" s="187"/>
    </row>
    <row r="3190" spans="4:4" x14ac:dyDescent="0.2">
      <c r="D3190" s="187"/>
    </row>
    <row r="3191" spans="4:4" x14ac:dyDescent="0.2">
      <c r="D3191" s="187"/>
    </row>
    <row r="3192" spans="4:4" x14ac:dyDescent="0.2">
      <c r="D3192" s="187"/>
    </row>
    <row r="3193" spans="4:4" x14ac:dyDescent="0.2">
      <c r="D3193" s="187"/>
    </row>
    <row r="3194" spans="4:4" x14ac:dyDescent="0.2">
      <c r="D3194" s="187"/>
    </row>
    <row r="3195" spans="4:4" x14ac:dyDescent="0.2">
      <c r="D3195" s="187"/>
    </row>
    <row r="3196" spans="4:4" x14ac:dyDescent="0.2">
      <c r="D3196" s="187"/>
    </row>
    <row r="3197" spans="4:4" x14ac:dyDescent="0.2">
      <c r="D3197" s="187"/>
    </row>
    <row r="3198" spans="4:4" x14ac:dyDescent="0.2">
      <c r="D3198" s="187"/>
    </row>
    <row r="3199" spans="4:4" x14ac:dyDescent="0.2">
      <c r="D3199" s="187"/>
    </row>
    <row r="3200" spans="4:4" x14ac:dyDescent="0.2">
      <c r="D3200" s="187"/>
    </row>
    <row r="3201" spans="4:4" x14ac:dyDescent="0.2">
      <c r="D3201" s="187"/>
    </row>
    <row r="3202" spans="4:4" x14ac:dyDescent="0.2">
      <c r="D3202" s="187"/>
    </row>
    <row r="3203" spans="4:4" x14ac:dyDescent="0.2">
      <c r="D3203" s="187"/>
    </row>
    <row r="3204" spans="4:4" x14ac:dyDescent="0.2">
      <c r="D3204" s="187"/>
    </row>
    <row r="3205" spans="4:4" x14ac:dyDescent="0.2">
      <c r="D3205" s="187"/>
    </row>
    <row r="3206" spans="4:4" x14ac:dyDescent="0.2">
      <c r="D3206" s="187"/>
    </row>
    <row r="3207" spans="4:4" x14ac:dyDescent="0.2">
      <c r="D3207" s="187"/>
    </row>
    <row r="3208" spans="4:4" x14ac:dyDescent="0.2">
      <c r="D3208" s="187"/>
    </row>
    <row r="3209" spans="4:4" x14ac:dyDescent="0.2">
      <c r="D3209" s="187"/>
    </row>
    <row r="3210" spans="4:4" x14ac:dyDescent="0.2">
      <c r="D3210" s="187"/>
    </row>
    <row r="3211" spans="4:4" x14ac:dyDescent="0.2">
      <c r="D3211" s="187"/>
    </row>
    <row r="3212" spans="4:4" x14ac:dyDescent="0.2">
      <c r="D3212" s="187"/>
    </row>
    <row r="3213" spans="4:4" x14ac:dyDescent="0.2">
      <c r="D3213" s="187"/>
    </row>
    <row r="3214" spans="4:4" x14ac:dyDescent="0.2">
      <c r="D3214" s="187"/>
    </row>
    <row r="3215" spans="4:4" x14ac:dyDescent="0.2">
      <c r="D3215" s="187"/>
    </row>
    <row r="3216" spans="4:4" x14ac:dyDescent="0.2">
      <c r="D3216" s="187"/>
    </row>
    <row r="3217" spans="4:4" x14ac:dyDescent="0.2">
      <c r="D3217" s="187"/>
    </row>
    <row r="3218" spans="4:4" x14ac:dyDescent="0.2">
      <c r="D3218" s="187"/>
    </row>
    <row r="3219" spans="4:4" x14ac:dyDescent="0.2">
      <c r="D3219" s="187"/>
    </row>
    <row r="3220" spans="4:4" x14ac:dyDescent="0.2">
      <c r="D3220" s="187"/>
    </row>
    <row r="3221" spans="4:4" x14ac:dyDescent="0.2">
      <c r="D3221" s="187"/>
    </row>
    <row r="3222" spans="4:4" x14ac:dyDescent="0.2">
      <c r="D3222" s="187"/>
    </row>
    <row r="3223" spans="4:4" x14ac:dyDescent="0.2">
      <c r="D3223" s="187"/>
    </row>
    <row r="3224" spans="4:4" x14ac:dyDescent="0.2">
      <c r="D3224" s="187"/>
    </row>
    <row r="3225" spans="4:4" x14ac:dyDescent="0.2">
      <c r="D3225" s="187"/>
    </row>
    <row r="3226" spans="4:4" x14ac:dyDescent="0.2">
      <c r="D3226" s="187"/>
    </row>
    <row r="3227" spans="4:4" x14ac:dyDescent="0.2">
      <c r="D3227" s="187"/>
    </row>
    <row r="3228" spans="4:4" x14ac:dyDescent="0.2">
      <c r="D3228" s="187"/>
    </row>
    <row r="3229" spans="4:4" x14ac:dyDescent="0.2">
      <c r="D3229" s="187"/>
    </row>
    <row r="3230" spans="4:4" x14ac:dyDescent="0.2">
      <c r="D3230" s="187"/>
    </row>
    <row r="3231" spans="4:4" x14ac:dyDescent="0.2">
      <c r="D3231" s="187"/>
    </row>
    <row r="3232" spans="4:4" x14ac:dyDescent="0.2">
      <c r="D3232" s="187"/>
    </row>
    <row r="3233" spans="4:4" x14ac:dyDescent="0.2">
      <c r="D3233" s="187"/>
    </row>
    <row r="3234" spans="4:4" x14ac:dyDescent="0.2">
      <c r="D3234" s="187"/>
    </row>
    <row r="3235" spans="4:4" x14ac:dyDescent="0.2">
      <c r="D3235" s="187"/>
    </row>
    <row r="3236" spans="4:4" x14ac:dyDescent="0.2">
      <c r="D3236" s="187"/>
    </row>
    <row r="3237" spans="4:4" x14ac:dyDescent="0.2">
      <c r="D3237" s="187"/>
    </row>
    <row r="3238" spans="4:4" x14ac:dyDescent="0.2">
      <c r="D3238" s="187"/>
    </row>
    <row r="3239" spans="4:4" x14ac:dyDescent="0.2">
      <c r="D3239" s="187"/>
    </row>
    <row r="3240" spans="4:4" x14ac:dyDescent="0.2">
      <c r="D3240" s="187"/>
    </row>
    <row r="3241" spans="4:4" x14ac:dyDescent="0.2">
      <c r="D3241" s="187"/>
    </row>
    <row r="3242" spans="4:4" x14ac:dyDescent="0.2">
      <c r="D3242" s="187"/>
    </row>
    <row r="3243" spans="4:4" x14ac:dyDescent="0.2">
      <c r="D3243" s="187"/>
    </row>
    <row r="3244" spans="4:4" x14ac:dyDescent="0.2">
      <c r="D3244" s="187"/>
    </row>
    <row r="3245" spans="4:4" x14ac:dyDescent="0.2">
      <c r="D3245" s="187"/>
    </row>
    <row r="3246" spans="4:4" x14ac:dyDescent="0.2">
      <c r="D3246" s="187"/>
    </row>
    <row r="3247" spans="4:4" x14ac:dyDescent="0.2">
      <c r="D3247" s="187"/>
    </row>
    <row r="3248" spans="4:4" x14ac:dyDescent="0.2">
      <c r="D3248" s="187"/>
    </row>
    <row r="3249" spans="4:4" x14ac:dyDescent="0.2">
      <c r="D3249" s="187"/>
    </row>
    <row r="3250" spans="4:4" x14ac:dyDescent="0.2">
      <c r="D3250" s="187"/>
    </row>
    <row r="3251" spans="4:4" x14ac:dyDescent="0.2">
      <c r="D3251" s="187"/>
    </row>
    <row r="3252" spans="4:4" x14ac:dyDescent="0.2">
      <c r="D3252" s="187"/>
    </row>
    <row r="3253" spans="4:4" x14ac:dyDescent="0.2">
      <c r="D3253" s="187"/>
    </row>
    <row r="3254" spans="4:4" x14ac:dyDescent="0.2">
      <c r="D3254" s="187"/>
    </row>
    <row r="3255" spans="4:4" x14ac:dyDescent="0.2">
      <c r="D3255" s="187"/>
    </row>
    <row r="3256" spans="4:4" x14ac:dyDescent="0.2">
      <c r="D3256" s="187"/>
    </row>
    <row r="3257" spans="4:4" x14ac:dyDescent="0.2">
      <c r="D3257" s="187"/>
    </row>
    <row r="3258" spans="4:4" x14ac:dyDescent="0.2">
      <c r="D3258" s="187"/>
    </row>
    <row r="3259" spans="4:4" x14ac:dyDescent="0.2">
      <c r="D3259" s="187"/>
    </row>
    <row r="3260" spans="4:4" x14ac:dyDescent="0.2">
      <c r="D3260" s="187"/>
    </row>
    <row r="3261" spans="4:4" x14ac:dyDescent="0.2">
      <c r="D3261" s="187"/>
    </row>
    <row r="3262" spans="4:4" x14ac:dyDescent="0.2">
      <c r="D3262" s="187"/>
    </row>
    <row r="3263" spans="4:4" x14ac:dyDescent="0.2">
      <c r="D3263" s="187"/>
    </row>
    <row r="3264" spans="4:4" x14ac:dyDescent="0.2">
      <c r="D3264" s="187"/>
    </row>
    <row r="3265" spans="4:4" x14ac:dyDescent="0.2">
      <c r="D3265" s="187"/>
    </row>
    <row r="3266" spans="4:4" x14ac:dyDescent="0.2">
      <c r="D3266" s="187"/>
    </row>
    <row r="3267" spans="4:4" x14ac:dyDescent="0.2">
      <c r="D3267" s="187"/>
    </row>
    <row r="3268" spans="4:4" x14ac:dyDescent="0.2">
      <c r="D3268" s="187"/>
    </row>
    <row r="3269" spans="4:4" x14ac:dyDescent="0.2">
      <c r="D3269" s="187"/>
    </row>
    <row r="3270" spans="4:4" x14ac:dyDescent="0.2">
      <c r="D3270" s="187"/>
    </row>
    <row r="3271" spans="4:4" x14ac:dyDescent="0.2">
      <c r="D3271" s="187"/>
    </row>
    <row r="3272" spans="4:4" x14ac:dyDescent="0.2">
      <c r="D3272" s="187"/>
    </row>
    <row r="3273" spans="4:4" x14ac:dyDescent="0.2">
      <c r="D3273" s="187"/>
    </row>
    <row r="3274" spans="4:4" x14ac:dyDescent="0.2">
      <c r="D3274" s="187"/>
    </row>
    <row r="3275" spans="4:4" x14ac:dyDescent="0.2">
      <c r="D3275" s="187"/>
    </row>
    <row r="3276" spans="4:4" x14ac:dyDescent="0.2">
      <c r="D3276" s="187"/>
    </row>
    <row r="3277" spans="4:4" x14ac:dyDescent="0.2">
      <c r="D3277" s="187"/>
    </row>
    <row r="3278" spans="4:4" x14ac:dyDescent="0.2">
      <c r="D3278" s="187"/>
    </row>
    <row r="3279" spans="4:4" x14ac:dyDescent="0.2">
      <c r="D3279" s="187"/>
    </row>
    <row r="3280" spans="4:4" x14ac:dyDescent="0.2">
      <c r="D3280" s="187"/>
    </row>
    <row r="3281" spans="4:4" x14ac:dyDescent="0.2">
      <c r="D3281" s="187"/>
    </row>
    <row r="3282" spans="4:4" x14ac:dyDescent="0.2">
      <c r="D3282" s="187"/>
    </row>
    <row r="3283" spans="4:4" x14ac:dyDescent="0.2">
      <c r="D3283" s="187"/>
    </row>
    <row r="3284" spans="4:4" x14ac:dyDescent="0.2">
      <c r="D3284" s="187"/>
    </row>
    <row r="3285" spans="4:4" x14ac:dyDescent="0.2">
      <c r="D3285" s="187"/>
    </row>
    <row r="3286" spans="4:4" x14ac:dyDescent="0.2">
      <c r="D3286" s="187"/>
    </row>
    <row r="3287" spans="4:4" x14ac:dyDescent="0.2">
      <c r="D3287" s="187"/>
    </row>
    <row r="3288" spans="4:4" x14ac:dyDescent="0.2">
      <c r="D3288" s="187"/>
    </row>
    <row r="3289" spans="4:4" x14ac:dyDescent="0.2">
      <c r="D3289" s="187"/>
    </row>
    <row r="3290" spans="4:4" x14ac:dyDescent="0.2">
      <c r="D3290" s="187"/>
    </row>
    <row r="3291" spans="4:4" x14ac:dyDescent="0.2">
      <c r="D3291" s="187"/>
    </row>
    <row r="3292" spans="4:4" x14ac:dyDescent="0.2">
      <c r="D3292" s="187"/>
    </row>
    <row r="3293" spans="4:4" x14ac:dyDescent="0.2">
      <c r="D3293" s="187"/>
    </row>
    <row r="3294" spans="4:4" x14ac:dyDescent="0.2">
      <c r="D3294" s="187"/>
    </row>
    <row r="3295" spans="4:4" x14ac:dyDescent="0.2">
      <c r="D3295" s="187"/>
    </row>
    <row r="3296" spans="4:4" x14ac:dyDescent="0.2">
      <c r="D3296" s="187"/>
    </row>
    <row r="3297" spans="4:4" x14ac:dyDescent="0.2">
      <c r="D3297" s="187"/>
    </row>
    <row r="3298" spans="4:4" x14ac:dyDescent="0.2">
      <c r="D3298" s="187"/>
    </row>
    <row r="3299" spans="4:4" x14ac:dyDescent="0.2">
      <c r="D3299" s="187"/>
    </row>
    <row r="3300" spans="4:4" x14ac:dyDescent="0.2">
      <c r="D3300" s="187"/>
    </row>
    <row r="3301" spans="4:4" x14ac:dyDescent="0.2">
      <c r="D3301" s="187"/>
    </row>
    <row r="3302" spans="4:4" x14ac:dyDescent="0.2">
      <c r="D3302" s="187"/>
    </row>
    <row r="3303" spans="4:4" x14ac:dyDescent="0.2">
      <c r="D3303" s="187"/>
    </row>
    <row r="3304" spans="4:4" x14ac:dyDescent="0.2">
      <c r="D3304" s="187"/>
    </row>
    <row r="3305" spans="4:4" x14ac:dyDescent="0.2">
      <c r="D3305" s="187"/>
    </row>
    <row r="3306" spans="4:4" x14ac:dyDescent="0.2">
      <c r="D3306" s="187"/>
    </row>
    <row r="3307" spans="4:4" x14ac:dyDescent="0.2">
      <c r="D3307" s="187"/>
    </row>
    <row r="3308" spans="4:4" x14ac:dyDescent="0.2">
      <c r="D3308" s="187"/>
    </row>
    <row r="3309" spans="4:4" x14ac:dyDescent="0.2">
      <c r="D3309" s="187"/>
    </row>
    <row r="3310" spans="4:4" x14ac:dyDescent="0.2">
      <c r="D3310" s="187"/>
    </row>
    <row r="3311" spans="4:4" x14ac:dyDescent="0.2">
      <c r="D3311" s="187"/>
    </row>
    <row r="3312" spans="4:4" x14ac:dyDescent="0.2">
      <c r="D3312" s="187"/>
    </row>
    <row r="3313" spans="4:4" x14ac:dyDescent="0.2">
      <c r="D3313" s="187"/>
    </row>
    <row r="3314" spans="4:4" x14ac:dyDescent="0.2">
      <c r="D3314" s="187"/>
    </row>
    <row r="3315" spans="4:4" x14ac:dyDescent="0.2">
      <c r="D3315" s="187"/>
    </row>
    <row r="3316" spans="4:4" x14ac:dyDescent="0.2">
      <c r="D3316" s="187"/>
    </row>
    <row r="3317" spans="4:4" x14ac:dyDescent="0.2">
      <c r="D3317" s="187"/>
    </row>
    <row r="3318" spans="4:4" x14ac:dyDescent="0.2">
      <c r="D3318" s="187"/>
    </row>
    <row r="3319" spans="4:4" x14ac:dyDescent="0.2">
      <c r="D3319" s="187"/>
    </row>
    <row r="3320" spans="4:4" x14ac:dyDescent="0.2">
      <c r="D3320" s="187"/>
    </row>
    <row r="3321" spans="4:4" x14ac:dyDescent="0.2">
      <c r="D3321" s="187"/>
    </row>
    <row r="3322" spans="4:4" x14ac:dyDescent="0.2">
      <c r="D3322" s="187"/>
    </row>
    <row r="3323" spans="4:4" x14ac:dyDescent="0.2">
      <c r="D3323" s="187"/>
    </row>
    <row r="3324" spans="4:4" x14ac:dyDescent="0.2">
      <c r="D3324" s="187"/>
    </row>
    <row r="3325" spans="4:4" x14ac:dyDescent="0.2">
      <c r="D3325" s="187"/>
    </row>
    <row r="3326" spans="4:4" x14ac:dyDescent="0.2">
      <c r="D3326" s="187"/>
    </row>
    <row r="3327" spans="4:4" x14ac:dyDescent="0.2">
      <c r="D3327" s="187"/>
    </row>
    <row r="3328" spans="4:4" x14ac:dyDescent="0.2">
      <c r="D3328" s="187"/>
    </row>
    <row r="3329" spans="4:4" x14ac:dyDescent="0.2">
      <c r="D3329" s="187"/>
    </row>
    <row r="3330" spans="4:4" x14ac:dyDescent="0.2">
      <c r="D3330" s="187"/>
    </row>
    <row r="3331" spans="4:4" x14ac:dyDescent="0.2">
      <c r="D3331" s="187"/>
    </row>
    <row r="3332" spans="4:4" x14ac:dyDescent="0.2">
      <c r="D3332" s="187"/>
    </row>
    <row r="3333" spans="4:4" x14ac:dyDescent="0.2">
      <c r="D3333" s="187"/>
    </row>
    <row r="3334" spans="4:4" x14ac:dyDescent="0.2">
      <c r="D3334" s="187"/>
    </row>
    <row r="3335" spans="4:4" x14ac:dyDescent="0.2">
      <c r="D3335" s="187"/>
    </row>
    <row r="3336" spans="4:4" x14ac:dyDescent="0.2">
      <c r="D3336" s="187"/>
    </row>
    <row r="3337" spans="4:4" x14ac:dyDescent="0.2">
      <c r="D3337" s="187"/>
    </row>
    <row r="3338" spans="4:4" x14ac:dyDescent="0.2">
      <c r="D3338" s="187"/>
    </row>
    <row r="3339" spans="4:4" x14ac:dyDescent="0.2">
      <c r="D3339" s="187"/>
    </row>
    <row r="3340" spans="4:4" x14ac:dyDescent="0.2">
      <c r="D3340" s="187"/>
    </row>
    <row r="3341" spans="4:4" x14ac:dyDescent="0.2">
      <c r="D3341" s="187"/>
    </row>
    <row r="3342" spans="4:4" x14ac:dyDescent="0.2">
      <c r="D3342" s="187"/>
    </row>
    <row r="3343" spans="4:4" x14ac:dyDescent="0.2">
      <c r="D3343" s="187"/>
    </row>
    <row r="3344" spans="4:4" x14ac:dyDescent="0.2">
      <c r="D3344" s="187"/>
    </row>
    <row r="3345" spans="4:4" x14ac:dyDescent="0.2">
      <c r="D3345" s="187"/>
    </row>
    <row r="3346" spans="4:4" x14ac:dyDescent="0.2">
      <c r="D3346" s="187"/>
    </row>
    <row r="3347" spans="4:4" x14ac:dyDescent="0.2">
      <c r="D3347" s="187"/>
    </row>
    <row r="3348" spans="4:4" x14ac:dyDescent="0.2">
      <c r="D3348" s="187"/>
    </row>
    <row r="3349" spans="4:4" x14ac:dyDescent="0.2">
      <c r="D3349" s="187"/>
    </row>
    <row r="3350" spans="4:4" x14ac:dyDescent="0.2">
      <c r="D3350" s="187"/>
    </row>
    <row r="3351" spans="4:4" x14ac:dyDescent="0.2">
      <c r="D3351" s="187"/>
    </row>
    <row r="3352" spans="4:4" x14ac:dyDescent="0.2">
      <c r="D3352" s="187"/>
    </row>
    <row r="3353" spans="4:4" x14ac:dyDescent="0.2">
      <c r="D3353" s="187"/>
    </row>
    <row r="3354" spans="4:4" x14ac:dyDescent="0.2">
      <c r="D3354" s="187"/>
    </row>
    <row r="3355" spans="4:4" x14ac:dyDescent="0.2">
      <c r="D3355" s="187"/>
    </row>
    <row r="3356" spans="4:4" x14ac:dyDescent="0.2">
      <c r="D3356" s="187"/>
    </row>
    <row r="3357" spans="4:4" x14ac:dyDescent="0.2">
      <c r="D3357" s="187"/>
    </row>
    <row r="3358" spans="4:4" x14ac:dyDescent="0.2">
      <c r="D3358" s="187"/>
    </row>
    <row r="3359" spans="4:4" x14ac:dyDescent="0.2">
      <c r="D3359" s="187"/>
    </row>
    <row r="3360" spans="4:4" x14ac:dyDescent="0.2">
      <c r="D3360" s="187"/>
    </row>
    <row r="3361" spans="4:4" x14ac:dyDescent="0.2">
      <c r="D3361" s="187"/>
    </row>
    <row r="3362" spans="4:4" x14ac:dyDescent="0.2">
      <c r="D3362" s="187"/>
    </row>
    <row r="3363" spans="4:4" x14ac:dyDescent="0.2">
      <c r="D3363" s="187"/>
    </row>
    <row r="3364" spans="4:4" x14ac:dyDescent="0.2">
      <c r="D3364" s="187"/>
    </row>
    <row r="3365" spans="4:4" x14ac:dyDescent="0.2">
      <c r="D3365" s="187"/>
    </row>
    <row r="3366" spans="4:4" x14ac:dyDescent="0.2">
      <c r="D3366" s="187"/>
    </row>
    <row r="3367" spans="4:4" x14ac:dyDescent="0.2">
      <c r="D3367" s="187"/>
    </row>
    <row r="3368" spans="4:4" x14ac:dyDescent="0.2">
      <c r="D3368" s="187"/>
    </row>
    <row r="3369" spans="4:4" x14ac:dyDescent="0.2">
      <c r="D3369" s="187"/>
    </row>
    <row r="3370" spans="4:4" x14ac:dyDescent="0.2">
      <c r="D3370" s="187"/>
    </row>
    <row r="3371" spans="4:4" x14ac:dyDescent="0.2">
      <c r="D3371" s="187"/>
    </row>
    <row r="3372" spans="4:4" x14ac:dyDescent="0.2">
      <c r="D3372" s="187"/>
    </row>
    <row r="3373" spans="4:4" x14ac:dyDescent="0.2">
      <c r="D3373" s="187"/>
    </row>
    <row r="3374" spans="4:4" x14ac:dyDescent="0.2">
      <c r="D3374" s="187"/>
    </row>
    <row r="3375" spans="4:4" x14ac:dyDescent="0.2">
      <c r="D3375" s="187"/>
    </row>
    <row r="3376" spans="4:4" x14ac:dyDescent="0.2">
      <c r="D3376" s="187"/>
    </row>
    <row r="3377" spans="4:4" x14ac:dyDescent="0.2">
      <c r="D3377" s="187"/>
    </row>
    <row r="3378" spans="4:4" x14ac:dyDescent="0.2">
      <c r="D3378" s="187"/>
    </row>
    <row r="3379" spans="4:4" x14ac:dyDescent="0.2">
      <c r="D3379" s="187"/>
    </row>
    <row r="3380" spans="4:4" x14ac:dyDescent="0.2">
      <c r="D3380" s="187"/>
    </row>
    <row r="3381" spans="4:4" x14ac:dyDescent="0.2">
      <c r="D3381" s="187"/>
    </row>
    <row r="3382" spans="4:4" x14ac:dyDescent="0.2">
      <c r="D3382" s="187"/>
    </row>
    <row r="3383" spans="4:4" x14ac:dyDescent="0.2">
      <c r="D3383" s="187"/>
    </row>
    <row r="3384" spans="4:4" x14ac:dyDescent="0.2">
      <c r="D3384" s="187"/>
    </row>
    <row r="3385" spans="4:4" x14ac:dyDescent="0.2">
      <c r="D3385" s="187"/>
    </row>
    <row r="3386" spans="4:4" x14ac:dyDescent="0.2">
      <c r="D3386" s="187"/>
    </row>
    <row r="3387" spans="4:4" x14ac:dyDescent="0.2">
      <c r="D3387" s="187"/>
    </row>
    <row r="3388" spans="4:4" x14ac:dyDescent="0.2">
      <c r="D3388" s="187"/>
    </row>
    <row r="3389" spans="4:4" x14ac:dyDescent="0.2">
      <c r="D3389" s="187"/>
    </row>
    <row r="3390" spans="4:4" x14ac:dyDescent="0.2">
      <c r="D3390" s="187"/>
    </row>
    <row r="3391" spans="4:4" x14ac:dyDescent="0.2">
      <c r="D3391" s="187"/>
    </row>
    <row r="3392" spans="4:4" x14ac:dyDescent="0.2">
      <c r="D3392" s="187"/>
    </row>
    <row r="3393" spans="4:4" x14ac:dyDescent="0.2">
      <c r="D3393" s="187"/>
    </row>
    <row r="3394" spans="4:4" x14ac:dyDescent="0.2">
      <c r="D3394" s="187"/>
    </row>
    <row r="3395" spans="4:4" x14ac:dyDescent="0.2">
      <c r="D3395" s="187"/>
    </row>
    <row r="3396" spans="4:4" x14ac:dyDescent="0.2">
      <c r="D3396" s="187"/>
    </row>
    <row r="3397" spans="4:4" x14ac:dyDescent="0.2">
      <c r="D3397" s="187"/>
    </row>
    <row r="3398" spans="4:4" x14ac:dyDescent="0.2">
      <c r="D3398" s="187"/>
    </row>
    <row r="3399" spans="4:4" x14ac:dyDescent="0.2">
      <c r="D3399" s="187"/>
    </row>
    <row r="3400" spans="4:4" x14ac:dyDescent="0.2">
      <c r="D3400" s="187"/>
    </row>
    <row r="3401" spans="4:4" x14ac:dyDescent="0.2">
      <c r="D3401" s="187"/>
    </row>
    <row r="3402" spans="4:4" x14ac:dyDescent="0.2">
      <c r="D3402" s="187"/>
    </row>
    <row r="3403" spans="4:4" x14ac:dyDescent="0.2">
      <c r="D3403" s="187"/>
    </row>
    <row r="3404" spans="4:4" x14ac:dyDescent="0.2">
      <c r="D3404" s="187"/>
    </row>
    <row r="3405" spans="4:4" x14ac:dyDescent="0.2">
      <c r="D3405" s="187"/>
    </row>
    <row r="3406" spans="4:4" x14ac:dyDescent="0.2">
      <c r="D3406" s="187"/>
    </row>
    <row r="3407" spans="4:4" x14ac:dyDescent="0.2">
      <c r="D3407" s="187"/>
    </row>
    <row r="3408" spans="4:4" x14ac:dyDescent="0.2">
      <c r="D3408" s="187"/>
    </row>
    <row r="3409" spans="4:4" x14ac:dyDescent="0.2">
      <c r="D3409" s="187"/>
    </row>
    <row r="3410" spans="4:4" x14ac:dyDescent="0.2">
      <c r="D3410" s="187"/>
    </row>
    <row r="3411" spans="4:4" x14ac:dyDescent="0.2">
      <c r="D3411" s="187"/>
    </row>
    <row r="3412" spans="4:4" x14ac:dyDescent="0.2">
      <c r="D3412" s="187"/>
    </row>
    <row r="3413" spans="4:4" x14ac:dyDescent="0.2">
      <c r="D3413" s="187"/>
    </row>
    <row r="3414" spans="4:4" x14ac:dyDescent="0.2">
      <c r="D3414" s="187"/>
    </row>
    <row r="3415" spans="4:4" x14ac:dyDescent="0.2">
      <c r="D3415" s="187"/>
    </row>
    <row r="3416" spans="4:4" x14ac:dyDescent="0.2">
      <c r="D3416" s="187"/>
    </row>
    <row r="3417" spans="4:4" x14ac:dyDescent="0.2">
      <c r="D3417" s="187"/>
    </row>
    <row r="3418" spans="4:4" x14ac:dyDescent="0.2">
      <c r="D3418" s="187"/>
    </row>
    <row r="3419" spans="4:4" x14ac:dyDescent="0.2">
      <c r="D3419" s="187"/>
    </row>
    <row r="3420" spans="4:4" x14ac:dyDescent="0.2">
      <c r="D3420" s="187"/>
    </row>
    <row r="3421" spans="4:4" x14ac:dyDescent="0.2">
      <c r="D3421" s="187"/>
    </row>
    <row r="3422" spans="4:4" x14ac:dyDescent="0.2">
      <c r="D3422" s="187"/>
    </row>
    <row r="3423" spans="4:4" x14ac:dyDescent="0.2">
      <c r="D3423" s="187"/>
    </row>
    <row r="3424" spans="4:4" x14ac:dyDescent="0.2">
      <c r="D3424" s="187"/>
    </row>
    <row r="3425" spans="4:4" x14ac:dyDescent="0.2">
      <c r="D3425" s="187"/>
    </row>
    <row r="3426" spans="4:4" x14ac:dyDescent="0.2">
      <c r="D3426" s="187"/>
    </row>
    <row r="3427" spans="4:4" x14ac:dyDescent="0.2">
      <c r="D3427" s="187"/>
    </row>
    <row r="3428" spans="4:4" x14ac:dyDescent="0.2">
      <c r="D3428" s="187"/>
    </row>
    <row r="3429" spans="4:4" x14ac:dyDescent="0.2">
      <c r="D3429" s="187"/>
    </row>
    <row r="3430" spans="4:4" x14ac:dyDescent="0.2">
      <c r="D3430" s="187"/>
    </row>
    <row r="3431" spans="4:4" x14ac:dyDescent="0.2">
      <c r="D3431" s="187"/>
    </row>
    <row r="3432" spans="4:4" x14ac:dyDescent="0.2">
      <c r="D3432" s="187"/>
    </row>
    <row r="3433" spans="4:4" x14ac:dyDescent="0.2">
      <c r="D3433" s="187"/>
    </row>
    <row r="3434" spans="4:4" x14ac:dyDescent="0.2">
      <c r="D3434" s="187"/>
    </row>
    <row r="3435" spans="4:4" x14ac:dyDescent="0.2">
      <c r="D3435" s="187"/>
    </row>
    <row r="3436" spans="4:4" x14ac:dyDescent="0.2">
      <c r="D3436" s="187"/>
    </row>
    <row r="3437" spans="4:4" x14ac:dyDescent="0.2">
      <c r="D3437" s="187"/>
    </row>
    <row r="3438" spans="4:4" x14ac:dyDescent="0.2">
      <c r="D3438" s="187"/>
    </row>
    <row r="3439" spans="4:4" x14ac:dyDescent="0.2">
      <c r="D3439" s="187"/>
    </row>
    <row r="3440" spans="4:4" x14ac:dyDescent="0.2">
      <c r="D3440" s="187"/>
    </row>
    <row r="3441" spans="4:4" x14ac:dyDescent="0.2">
      <c r="D3441" s="187"/>
    </row>
    <row r="3442" spans="4:4" x14ac:dyDescent="0.2">
      <c r="D3442" s="187"/>
    </row>
    <row r="3443" spans="4:4" x14ac:dyDescent="0.2">
      <c r="D3443" s="187"/>
    </row>
    <row r="3444" spans="4:4" x14ac:dyDescent="0.2">
      <c r="D3444" s="187"/>
    </row>
    <row r="3445" spans="4:4" x14ac:dyDescent="0.2">
      <c r="D3445" s="187"/>
    </row>
    <row r="3446" spans="4:4" x14ac:dyDescent="0.2">
      <c r="D3446" s="187"/>
    </row>
    <row r="3447" spans="4:4" x14ac:dyDescent="0.2">
      <c r="D3447" s="187"/>
    </row>
    <row r="3448" spans="4:4" x14ac:dyDescent="0.2">
      <c r="D3448" s="187"/>
    </row>
    <row r="3449" spans="4:4" x14ac:dyDescent="0.2">
      <c r="D3449" s="187"/>
    </row>
    <row r="3450" spans="4:4" x14ac:dyDescent="0.2">
      <c r="D3450" s="187"/>
    </row>
    <row r="3451" spans="4:4" x14ac:dyDescent="0.2">
      <c r="D3451" s="187"/>
    </row>
    <row r="3452" spans="4:4" x14ac:dyDescent="0.2">
      <c r="D3452" s="187"/>
    </row>
    <row r="3453" spans="4:4" x14ac:dyDescent="0.2">
      <c r="D3453" s="187"/>
    </row>
    <row r="3454" spans="4:4" x14ac:dyDescent="0.2">
      <c r="D3454" s="187"/>
    </row>
    <row r="3455" spans="4:4" x14ac:dyDescent="0.2">
      <c r="D3455" s="187"/>
    </row>
    <row r="3456" spans="4:4" x14ac:dyDescent="0.2">
      <c r="D3456" s="187"/>
    </row>
    <row r="3457" spans="4:4" x14ac:dyDescent="0.2">
      <c r="D3457" s="187"/>
    </row>
    <row r="3458" spans="4:4" x14ac:dyDescent="0.2">
      <c r="D3458" s="187"/>
    </row>
    <row r="3459" spans="4:4" x14ac:dyDescent="0.2">
      <c r="D3459" s="187"/>
    </row>
    <row r="3460" spans="4:4" x14ac:dyDescent="0.2">
      <c r="D3460" s="187"/>
    </row>
    <row r="3461" spans="4:4" x14ac:dyDescent="0.2">
      <c r="D3461" s="187"/>
    </row>
    <row r="3462" spans="4:4" x14ac:dyDescent="0.2">
      <c r="D3462" s="187"/>
    </row>
    <row r="3463" spans="4:4" x14ac:dyDescent="0.2">
      <c r="D3463" s="187"/>
    </row>
    <row r="3464" spans="4:4" x14ac:dyDescent="0.2">
      <c r="D3464" s="187"/>
    </row>
    <row r="3465" spans="4:4" x14ac:dyDescent="0.2">
      <c r="D3465" s="187"/>
    </row>
    <row r="3466" spans="4:4" x14ac:dyDescent="0.2">
      <c r="D3466" s="187"/>
    </row>
    <row r="3467" spans="4:4" x14ac:dyDescent="0.2">
      <c r="D3467" s="187"/>
    </row>
    <row r="3468" spans="4:4" x14ac:dyDescent="0.2">
      <c r="D3468" s="187"/>
    </row>
    <row r="3469" spans="4:4" x14ac:dyDescent="0.2">
      <c r="D3469" s="187"/>
    </row>
    <row r="3470" spans="4:4" x14ac:dyDescent="0.2">
      <c r="D3470" s="187"/>
    </row>
    <row r="3471" spans="4:4" x14ac:dyDescent="0.2">
      <c r="D3471" s="187"/>
    </row>
    <row r="3472" spans="4:4" x14ac:dyDescent="0.2">
      <c r="D3472" s="187"/>
    </row>
    <row r="3473" spans="4:4" x14ac:dyDescent="0.2">
      <c r="D3473" s="187"/>
    </row>
    <row r="3474" spans="4:4" x14ac:dyDescent="0.2">
      <c r="D3474" s="187"/>
    </row>
    <row r="3475" spans="4:4" x14ac:dyDescent="0.2">
      <c r="D3475" s="187"/>
    </row>
    <row r="3476" spans="4:4" x14ac:dyDescent="0.2">
      <c r="D3476" s="187"/>
    </row>
    <row r="3477" spans="4:4" x14ac:dyDescent="0.2">
      <c r="D3477" s="187"/>
    </row>
    <row r="3478" spans="4:4" x14ac:dyDescent="0.2">
      <c r="D3478" s="187"/>
    </row>
    <row r="3479" spans="4:4" x14ac:dyDescent="0.2">
      <c r="D3479" s="187"/>
    </row>
    <row r="3480" spans="4:4" x14ac:dyDescent="0.2">
      <c r="D3480" s="187"/>
    </row>
    <row r="3481" spans="4:4" x14ac:dyDescent="0.2">
      <c r="D3481" s="187"/>
    </row>
    <row r="3482" spans="4:4" x14ac:dyDescent="0.2">
      <c r="D3482" s="187"/>
    </row>
    <row r="3483" spans="4:4" x14ac:dyDescent="0.2">
      <c r="D3483" s="187"/>
    </row>
    <row r="3484" spans="4:4" x14ac:dyDescent="0.2">
      <c r="D3484" s="187"/>
    </row>
    <row r="3485" spans="4:4" x14ac:dyDescent="0.2">
      <c r="D3485" s="187"/>
    </row>
    <row r="3486" spans="4:4" x14ac:dyDescent="0.2">
      <c r="D3486" s="187"/>
    </row>
    <row r="3487" spans="4:4" x14ac:dyDescent="0.2">
      <c r="D3487" s="187"/>
    </row>
    <row r="3488" spans="4:4" x14ac:dyDescent="0.2">
      <c r="D3488" s="187"/>
    </row>
    <row r="3489" spans="4:4" x14ac:dyDescent="0.2">
      <c r="D3489" s="187"/>
    </row>
    <row r="3490" spans="4:4" x14ac:dyDescent="0.2">
      <c r="D3490" s="187"/>
    </row>
    <row r="3491" spans="4:4" x14ac:dyDescent="0.2">
      <c r="D3491" s="187"/>
    </row>
    <row r="3492" spans="4:4" x14ac:dyDescent="0.2">
      <c r="D3492" s="187"/>
    </row>
    <row r="3493" spans="4:4" x14ac:dyDescent="0.2">
      <c r="D3493" s="187"/>
    </row>
    <row r="3494" spans="4:4" x14ac:dyDescent="0.2">
      <c r="D3494" s="187"/>
    </row>
    <row r="3495" spans="4:4" x14ac:dyDescent="0.2">
      <c r="D3495" s="187"/>
    </row>
    <row r="3496" spans="4:4" x14ac:dyDescent="0.2">
      <c r="D3496" s="187"/>
    </row>
    <row r="3497" spans="4:4" x14ac:dyDescent="0.2">
      <c r="D3497" s="187"/>
    </row>
    <row r="3498" spans="4:4" x14ac:dyDescent="0.2">
      <c r="D3498" s="187"/>
    </row>
    <row r="3499" spans="4:4" x14ac:dyDescent="0.2">
      <c r="D3499" s="187"/>
    </row>
    <row r="3500" spans="4:4" x14ac:dyDescent="0.2">
      <c r="D3500" s="187"/>
    </row>
    <row r="3501" spans="4:4" x14ac:dyDescent="0.2">
      <c r="D3501" s="187"/>
    </row>
    <row r="3502" spans="4:4" x14ac:dyDescent="0.2">
      <c r="D3502" s="187"/>
    </row>
    <row r="3503" spans="4:4" x14ac:dyDescent="0.2">
      <c r="D3503" s="187"/>
    </row>
    <row r="3504" spans="4:4" x14ac:dyDescent="0.2">
      <c r="D3504" s="187"/>
    </row>
    <row r="3505" spans="4:4" x14ac:dyDescent="0.2">
      <c r="D3505" s="187"/>
    </row>
    <row r="3506" spans="4:4" x14ac:dyDescent="0.2">
      <c r="D3506" s="187"/>
    </row>
    <row r="3507" spans="4:4" x14ac:dyDescent="0.2">
      <c r="D3507" s="187"/>
    </row>
    <row r="3508" spans="4:4" x14ac:dyDescent="0.2">
      <c r="D3508" s="187"/>
    </row>
    <row r="3509" spans="4:4" x14ac:dyDescent="0.2">
      <c r="D3509" s="187"/>
    </row>
    <row r="3510" spans="4:4" x14ac:dyDescent="0.2">
      <c r="D3510" s="187"/>
    </row>
    <row r="3511" spans="4:4" x14ac:dyDescent="0.2">
      <c r="D3511" s="187"/>
    </row>
    <row r="3512" spans="4:4" x14ac:dyDescent="0.2">
      <c r="D3512" s="187"/>
    </row>
    <row r="3513" spans="4:4" x14ac:dyDescent="0.2">
      <c r="D3513" s="187"/>
    </row>
    <row r="3514" spans="4:4" x14ac:dyDescent="0.2">
      <c r="D3514" s="187"/>
    </row>
    <row r="3515" spans="4:4" x14ac:dyDescent="0.2">
      <c r="D3515" s="187"/>
    </row>
    <row r="3516" spans="4:4" x14ac:dyDescent="0.2">
      <c r="D3516" s="187"/>
    </row>
    <row r="3517" spans="4:4" x14ac:dyDescent="0.2">
      <c r="D3517" s="187"/>
    </row>
    <row r="3518" spans="4:4" x14ac:dyDescent="0.2">
      <c r="D3518" s="187"/>
    </row>
    <row r="3519" spans="4:4" x14ac:dyDescent="0.2">
      <c r="D3519" s="187"/>
    </row>
    <row r="3520" spans="4:4" x14ac:dyDescent="0.2">
      <c r="D3520" s="187"/>
    </row>
    <row r="3521" spans="4:4" x14ac:dyDescent="0.2">
      <c r="D3521" s="187"/>
    </row>
    <row r="3522" spans="4:4" x14ac:dyDescent="0.2">
      <c r="D3522" s="187"/>
    </row>
    <row r="3523" spans="4:4" x14ac:dyDescent="0.2">
      <c r="D3523" s="187"/>
    </row>
    <row r="3524" spans="4:4" x14ac:dyDescent="0.2">
      <c r="D3524" s="187"/>
    </row>
    <row r="3525" spans="4:4" x14ac:dyDescent="0.2">
      <c r="D3525" s="187"/>
    </row>
    <row r="3526" spans="4:4" x14ac:dyDescent="0.2">
      <c r="D3526" s="187"/>
    </row>
    <row r="3527" spans="4:4" x14ac:dyDescent="0.2">
      <c r="D3527" s="187"/>
    </row>
    <row r="3528" spans="4:4" x14ac:dyDescent="0.2">
      <c r="D3528" s="187"/>
    </row>
    <row r="3529" spans="4:4" x14ac:dyDescent="0.2">
      <c r="D3529" s="187"/>
    </row>
    <row r="3530" spans="4:4" x14ac:dyDescent="0.2">
      <c r="D3530" s="187"/>
    </row>
    <row r="3531" spans="4:4" x14ac:dyDescent="0.2">
      <c r="D3531" s="187"/>
    </row>
    <row r="3532" spans="4:4" x14ac:dyDescent="0.2">
      <c r="D3532" s="187"/>
    </row>
    <row r="3533" spans="4:4" x14ac:dyDescent="0.2">
      <c r="D3533" s="187"/>
    </row>
    <row r="3534" spans="4:4" x14ac:dyDescent="0.2">
      <c r="D3534" s="187"/>
    </row>
    <row r="3535" spans="4:4" x14ac:dyDescent="0.2">
      <c r="D3535" s="187"/>
    </row>
    <row r="3536" spans="4:4" x14ac:dyDescent="0.2">
      <c r="D3536" s="187"/>
    </row>
    <row r="3537" spans="4:4" x14ac:dyDescent="0.2">
      <c r="D3537" s="187"/>
    </row>
    <row r="3538" spans="4:4" x14ac:dyDescent="0.2">
      <c r="D3538" s="187"/>
    </row>
    <row r="3539" spans="4:4" x14ac:dyDescent="0.2">
      <c r="D3539" s="187"/>
    </row>
    <row r="3540" spans="4:4" x14ac:dyDescent="0.2">
      <c r="D3540" s="187"/>
    </row>
    <row r="3541" spans="4:4" x14ac:dyDescent="0.2">
      <c r="D3541" s="187"/>
    </row>
    <row r="3542" spans="4:4" x14ac:dyDescent="0.2">
      <c r="D3542" s="187"/>
    </row>
    <row r="3543" spans="4:4" x14ac:dyDescent="0.2">
      <c r="D3543" s="187"/>
    </row>
    <row r="3544" spans="4:4" x14ac:dyDescent="0.2">
      <c r="D3544" s="187"/>
    </row>
    <row r="3545" spans="4:4" x14ac:dyDescent="0.2">
      <c r="D3545" s="187"/>
    </row>
    <row r="3546" spans="4:4" x14ac:dyDescent="0.2">
      <c r="D3546" s="187"/>
    </row>
    <row r="3547" spans="4:4" x14ac:dyDescent="0.2">
      <c r="D3547" s="187"/>
    </row>
    <row r="3548" spans="4:4" x14ac:dyDescent="0.2">
      <c r="D3548" s="187"/>
    </row>
    <row r="3549" spans="4:4" x14ac:dyDescent="0.2">
      <c r="D3549" s="187"/>
    </row>
    <row r="3550" spans="4:4" x14ac:dyDescent="0.2">
      <c r="D3550" s="187"/>
    </row>
    <row r="3551" spans="4:4" x14ac:dyDescent="0.2">
      <c r="D3551" s="187"/>
    </row>
    <row r="3552" spans="4:4" x14ac:dyDescent="0.2">
      <c r="D3552" s="187"/>
    </row>
    <row r="3553" spans="4:4" x14ac:dyDescent="0.2">
      <c r="D3553" s="187"/>
    </row>
    <row r="3554" spans="4:4" x14ac:dyDescent="0.2">
      <c r="D3554" s="187"/>
    </row>
    <row r="3555" spans="4:4" x14ac:dyDescent="0.2">
      <c r="D3555" s="187"/>
    </row>
    <row r="3556" spans="4:4" x14ac:dyDescent="0.2">
      <c r="D3556" s="187"/>
    </row>
    <row r="3557" spans="4:4" x14ac:dyDescent="0.2">
      <c r="D3557" s="187"/>
    </row>
    <row r="3558" spans="4:4" x14ac:dyDescent="0.2">
      <c r="D3558" s="187"/>
    </row>
    <row r="3559" spans="4:4" x14ac:dyDescent="0.2">
      <c r="D3559" s="187"/>
    </row>
    <row r="3560" spans="4:4" x14ac:dyDescent="0.2">
      <c r="D3560" s="187"/>
    </row>
    <row r="3561" spans="4:4" x14ac:dyDescent="0.2">
      <c r="D3561" s="187"/>
    </row>
    <row r="3562" spans="4:4" x14ac:dyDescent="0.2">
      <c r="D3562" s="187"/>
    </row>
    <row r="3563" spans="4:4" x14ac:dyDescent="0.2">
      <c r="D3563" s="187"/>
    </row>
    <row r="3564" spans="4:4" x14ac:dyDescent="0.2">
      <c r="D3564" s="187"/>
    </row>
    <row r="3565" spans="4:4" x14ac:dyDescent="0.2">
      <c r="D3565" s="187"/>
    </row>
    <row r="3566" spans="4:4" x14ac:dyDescent="0.2">
      <c r="D3566" s="187"/>
    </row>
    <row r="3567" spans="4:4" x14ac:dyDescent="0.2">
      <c r="D3567" s="187"/>
    </row>
    <row r="3568" spans="4:4" x14ac:dyDescent="0.2">
      <c r="D3568" s="187"/>
    </row>
    <row r="3569" spans="4:4" x14ac:dyDescent="0.2">
      <c r="D3569" s="187"/>
    </row>
    <row r="3570" spans="4:4" x14ac:dyDescent="0.2">
      <c r="D3570" s="187"/>
    </row>
    <row r="3571" spans="4:4" x14ac:dyDescent="0.2">
      <c r="D3571" s="187"/>
    </row>
    <row r="3572" spans="4:4" x14ac:dyDescent="0.2">
      <c r="D3572" s="187"/>
    </row>
    <row r="3573" spans="4:4" x14ac:dyDescent="0.2">
      <c r="D3573" s="187"/>
    </row>
    <row r="3574" spans="4:4" x14ac:dyDescent="0.2">
      <c r="D3574" s="187"/>
    </row>
    <row r="3575" spans="4:4" x14ac:dyDescent="0.2">
      <c r="D3575" s="187"/>
    </row>
    <row r="3576" spans="4:4" x14ac:dyDescent="0.2">
      <c r="D3576" s="187"/>
    </row>
    <row r="3577" spans="4:4" x14ac:dyDescent="0.2">
      <c r="D3577" s="187"/>
    </row>
    <row r="3578" spans="4:4" x14ac:dyDescent="0.2">
      <c r="D3578" s="187"/>
    </row>
    <row r="3579" spans="4:4" x14ac:dyDescent="0.2">
      <c r="D3579" s="187"/>
    </row>
    <row r="3580" spans="4:4" x14ac:dyDescent="0.2">
      <c r="D3580" s="187"/>
    </row>
    <row r="3581" spans="4:4" x14ac:dyDescent="0.2">
      <c r="D3581" s="187"/>
    </row>
    <row r="3582" spans="4:4" x14ac:dyDescent="0.2">
      <c r="D3582" s="187"/>
    </row>
    <row r="3583" spans="4:4" x14ac:dyDescent="0.2">
      <c r="D3583" s="187"/>
    </row>
    <row r="3584" spans="4:4" x14ac:dyDescent="0.2">
      <c r="D3584" s="187"/>
    </row>
    <row r="3585" spans="4:4" x14ac:dyDescent="0.2">
      <c r="D3585" s="187"/>
    </row>
    <row r="3586" spans="4:4" x14ac:dyDescent="0.2">
      <c r="D3586" s="187"/>
    </row>
    <row r="3587" spans="4:4" x14ac:dyDescent="0.2">
      <c r="D3587" s="187"/>
    </row>
    <row r="3588" spans="4:4" x14ac:dyDescent="0.2">
      <c r="D3588" s="187"/>
    </row>
    <row r="3589" spans="4:4" x14ac:dyDescent="0.2">
      <c r="D3589" s="187"/>
    </row>
    <row r="3590" spans="4:4" x14ac:dyDescent="0.2">
      <c r="D3590" s="187"/>
    </row>
    <row r="3591" spans="4:4" x14ac:dyDescent="0.2">
      <c r="D3591" s="187"/>
    </row>
    <row r="3592" spans="4:4" x14ac:dyDescent="0.2">
      <c r="D3592" s="187"/>
    </row>
    <row r="3593" spans="4:4" x14ac:dyDescent="0.2">
      <c r="D3593" s="187"/>
    </row>
    <row r="3594" spans="4:4" x14ac:dyDescent="0.2">
      <c r="D3594" s="187"/>
    </row>
    <row r="3595" spans="4:4" x14ac:dyDescent="0.2">
      <c r="D3595" s="187"/>
    </row>
    <row r="3596" spans="4:4" x14ac:dyDescent="0.2">
      <c r="D3596" s="187"/>
    </row>
    <row r="3597" spans="4:4" x14ac:dyDescent="0.2">
      <c r="D3597" s="187"/>
    </row>
    <row r="3598" spans="4:4" x14ac:dyDescent="0.2">
      <c r="D3598" s="187"/>
    </row>
    <row r="3599" spans="4:4" x14ac:dyDescent="0.2">
      <c r="D3599" s="187"/>
    </row>
    <row r="3600" spans="4:4" x14ac:dyDescent="0.2">
      <c r="D3600" s="187"/>
    </row>
    <row r="3601" spans="4:4" x14ac:dyDescent="0.2">
      <c r="D3601" s="187"/>
    </row>
    <row r="3602" spans="4:4" x14ac:dyDescent="0.2">
      <c r="D3602" s="187"/>
    </row>
    <row r="3603" spans="4:4" x14ac:dyDescent="0.2">
      <c r="D3603" s="187"/>
    </row>
    <row r="3604" spans="4:4" x14ac:dyDescent="0.2">
      <c r="D3604" s="187"/>
    </row>
    <row r="3605" spans="4:4" x14ac:dyDescent="0.2">
      <c r="D3605" s="187"/>
    </row>
    <row r="3606" spans="4:4" x14ac:dyDescent="0.2">
      <c r="D3606" s="187"/>
    </row>
    <row r="3607" spans="4:4" x14ac:dyDescent="0.2">
      <c r="D3607" s="187"/>
    </row>
    <row r="3608" spans="4:4" x14ac:dyDescent="0.2">
      <c r="D3608" s="187"/>
    </row>
    <row r="3609" spans="4:4" x14ac:dyDescent="0.2">
      <c r="D3609" s="187"/>
    </row>
    <row r="3610" spans="4:4" x14ac:dyDescent="0.2">
      <c r="D3610" s="187"/>
    </row>
    <row r="3611" spans="4:4" x14ac:dyDescent="0.2">
      <c r="D3611" s="187"/>
    </row>
    <row r="3612" spans="4:4" x14ac:dyDescent="0.2">
      <c r="D3612" s="187"/>
    </row>
    <row r="3613" spans="4:4" x14ac:dyDescent="0.2">
      <c r="D3613" s="187"/>
    </row>
    <row r="3614" spans="4:4" x14ac:dyDescent="0.2">
      <c r="D3614" s="187"/>
    </row>
    <row r="3615" spans="4:4" x14ac:dyDescent="0.2">
      <c r="D3615" s="187"/>
    </row>
    <row r="3616" spans="4:4" x14ac:dyDescent="0.2">
      <c r="D3616" s="187"/>
    </row>
    <row r="3617" spans="4:4" x14ac:dyDescent="0.2">
      <c r="D3617" s="187"/>
    </row>
    <row r="3618" spans="4:4" x14ac:dyDescent="0.2">
      <c r="D3618" s="187"/>
    </row>
    <row r="3619" spans="4:4" x14ac:dyDescent="0.2">
      <c r="D3619" s="187"/>
    </row>
    <row r="3620" spans="4:4" x14ac:dyDescent="0.2">
      <c r="D3620" s="187"/>
    </row>
    <row r="3621" spans="4:4" x14ac:dyDescent="0.2">
      <c r="D3621" s="187"/>
    </row>
    <row r="3622" spans="4:4" x14ac:dyDescent="0.2">
      <c r="D3622" s="187"/>
    </row>
    <row r="3623" spans="4:4" x14ac:dyDescent="0.2">
      <c r="D3623" s="187"/>
    </row>
    <row r="3624" spans="4:4" x14ac:dyDescent="0.2">
      <c r="D3624" s="187"/>
    </row>
    <row r="3625" spans="4:4" x14ac:dyDescent="0.2">
      <c r="D3625" s="187"/>
    </row>
    <row r="3626" spans="4:4" x14ac:dyDescent="0.2">
      <c r="D3626" s="187"/>
    </row>
    <row r="3627" spans="4:4" x14ac:dyDescent="0.2">
      <c r="D3627" s="187"/>
    </row>
    <row r="3628" spans="4:4" x14ac:dyDescent="0.2">
      <c r="D3628" s="187"/>
    </row>
    <row r="3629" spans="4:4" x14ac:dyDescent="0.2">
      <c r="D3629" s="187"/>
    </row>
    <row r="3630" spans="4:4" x14ac:dyDescent="0.2">
      <c r="D3630" s="187"/>
    </row>
    <row r="3631" spans="4:4" x14ac:dyDescent="0.2">
      <c r="D3631" s="187"/>
    </row>
    <row r="3632" spans="4:4" x14ac:dyDescent="0.2">
      <c r="D3632" s="187"/>
    </row>
    <row r="3633" spans="4:4" x14ac:dyDescent="0.2">
      <c r="D3633" s="187"/>
    </row>
    <row r="3634" spans="4:4" x14ac:dyDescent="0.2">
      <c r="D3634" s="187"/>
    </row>
    <row r="3635" spans="4:4" x14ac:dyDescent="0.2">
      <c r="D3635" s="187"/>
    </row>
    <row r="3636" spans="4:4" x14ac:dyDescent="0.2">
      <c r="D3636" s="187"/>
    </row>
    <row r="3637" spans="4:4" x14ac:dyDescent="0.2">
      <c r="D3637" s="187"/>
    </row>
    <row r="3638" spans="4:4" x14ac:dyDescent="0.2">
      <c r="D3638" s="187"/>
    </row>
    <row r="3639" spans="4:4" x14ac:dyDescent="0.2">
      <c r="D3639" s="187"/>
    </row>
    <row r="3640" spans="4:4" x14ac:dyDescent="0.2">
      <c r="D3640" s="187"/>
    </row>
    <row r="3641" spans="4:4" x14ac:dyDescent="0.2">
      <c r="D3641" s="187"/>
    </row>
    <row r="3642" spans="4:4" x14ac:dyDescent="0.2">
      <c r="D3642" s="187"/>
    </row>
    <row r="3643" spans="4:4" x14ac:dyDescent="0.2">
      <c r="D3643" s="187"/>
    </row>
    <row r="3644" spans="4:4" x14ac:dyDescent="0.2">
      <c r="D3644" s="187"/>
    </row>
    <row r="3645" spans="4:4" x14ac:dyDescent="0.2">
      <c r="D3645" s="187"/>
    </row>
    <row r="3646" spans="4:4" x14ac:dyDescent="0.2">
      <c r="D3646" s="187"/>
    </row>
    <row r="3647" spans="4:4" x14ac:dyDescent="0.2">
      <c r="D3647" s="187"/>
    </row>
    <row r="3648" spans="4:4" x14ac:dyDescent="0.2">
      <c r="D3648" s="187"/>
    </row>
    <row r="3649" spans="4:4" x14ac:dyDescent="0.2">
      <c r="D3649" s="187"/>
    </row>
    <row r="3650" spans="4:4" x14ac:dyDescent="0.2">
      <c r="D3650" s="187"/>
    </row>
    <row r="3651" spans="4:4" x14ac:dyDescent="0.2">
      <c r="D3651" s="187"/>
    </row>
    <row r="3652" spans="4:4" x14ac:dyDescent="0.2">
      <c r="D3652" s="187"/>
    </row>
    <row r="3653" spans="4:4" x14ac:dyDescent="0.2">
      <c r="D3653" s="187"/>
    </row>
    <row r="3654" spans="4:4" x14ac:dyDescent="0.2">
      <c r="D3654" s="187"/>
    </row>
    <row r="3655" spans="4:4" x14ac:dyDescent="0.2">
      <c r="D3655" s="187"/>
    </row>
    <row r="3656" spans="4:4" x14ac:dyDescent="0.2">
      <c r="D3656" s="187"/>
    </row>
    <row r="3657" spans="4:4" x14ac:dyDescent="0.2">
      <c r="D3657" s="187"/>
    </row>
    <row r="3658" spans="4:4" x14ac:dyDescent="0.2">
      <c r="D3658" s="187"/>
    </row>
    <row r="3659" spans="4:4" x14ac:dyDescent="0.2">
      <c r="D3659" s="187"/>
    </row>
    <row r="3660" spans="4:4" x14ac:dyDescent="0.2">
      <c r="D3660" s="187"/>
    </row>
    <row r="3661" spans="4:4" x14ac:dyDescent="0.2">
      <c r="D3661" s="187"/>
    </row>
    <row r="3662" spans="4:4" x14ac:dyDescent="0.2">
      <c r="D3662" s="187"/>
    </row>
    <row r="3663" spans="4:4" x14ac:dyDescent="0.2">
      <c r="D3663" s="187"/>
    </row>
    <row r="3664" spans="4:4" x14ac:dyDescent="0.2">
      <c r="D3664" s="187"/>
    </row>
    <row r="3665" spans="4:4" x14ac:dyDescent="0.2">
      <c r="D3665" s="187"/>
    </row>
    <row r="3666" spans="4:4" x14ac:dyDescent="0.2">
      <c r="D3666" s="187"/>
    </row>
    <row r="3667" spans="4:4" x14ac:dyDescent="0.2">
      <c r="D3667" s="187"/>
    </row>
    <row r="3668" spans="4:4" x14ac:dyDescent="0.2">
      <c r="D3668" s="187"/>
    </row>
    <row r="3669" spans="4:4" x14ac:dyDescent="0.2">
      <c r="D3669" s="187"/>
    </row>
    <row r="3670" spans="4:4" x14ac:dyDescent="0.2">
      <c r="D3670" s="187"/>
    </row>
    <row r="3671" spans="4:4" x14ac:dyDescent="0.2">
      <c r="D3671" s="187"/>
    </row>
    <row r="3672" spans="4:4" x14ac:dyDescent="0.2">
      <c r="D3672" s="187"/>
    </row>
    <row r="3673" spans="4:4" x14ac:dyDescent="0.2">
      <c r="D3673" s="187"/>
    </row>
    <row r="3674" spans="4:4" x14ac:dyDescent="0.2">
      <c r="D3674" s="187"/>
    </row>
    <row r="3675" spans="4:4" x14ac:dyDescent="0.2">
      <c r="D3675" s="187"/>
    </row>
    <row r="3676" spans="4:4" x14ac:dyDescent="0.2">
      <c r="D3676" s="187"/>
    </row>
    <row r="3677" spans="4:4" x14ac:dyDescent="0.2">
      <c r="D3677" s="187"/>
    </row>
    <row r="3678" spans="4:4" x14ac:dyDescent="0.2">
      <c r="D3678" s="187"/>
    </row>
    <row r="3679" spans="4:4" x14ac:dyDescent="0.2">
      <c r="D3679" s="187"/>
    </row>
    <row r="3680" spans="4:4" x14ac:dyDescent="0.2">
      <c r="D3680" s="187"/>
    </row>
    <row r="3681" spans="4:4" x14ac:dyDescent="0.2">
      <c r="D3681" s="187"/>
    </row>
    <row r="3682" spans="4:4" x14ac:dyDescent="0.2">
      <c r="D3682" s="187"/>
    </row>
    <row r="3683" spans="4:4" x14ac:dyDescent="0.2">
      <c r="D3683" s="187"/>
    </row>
    <row r="3684" spans="4:4" x14ac:dyDescent="0.2">
      <c r="D3684" s="187"/>
    </row>
    <row r="3685" spans="4:4" x14ac:dyDescent="0.2">
      <c r="D3685" s="187"/>
    </row>
    <row r="3686" spans="4:4" x14ac:dyDescent="0.2">
      <c r="D3686" s="187"/>
    </row>
    <row r="3687" spans="4:4" x14ac:dyDescent="0.2">
      <c r="D3687" s="187"/>
    </row>
    <row r="3688" spans="4:4" x14ac:dyDescent="0.2">
      <c r="D3688" s="187"/>
    </row>
    <row r="3689" spans="4:4" x14ac:dyDescent="0.2">
      <c r="D3689" s="187"/>
    </row>
    <row r="3690" spans="4:4" x14ac:dyDescent="0.2">
      <c r="D3690" s="187"/>
    </row>
    <row r="3691" spans="4:4" x14ac:dyDescent="0.2">
      <c r="D3691" s="187"/>
    </row>
    <row r="3692" spans="4:4" x14ac:dyDescent="0.2">
      <c r="D3692" s="187"/>
    </row>
    <row r="3693" spans="4:4" x14ac:dyDescent="0.2">
      <c r="D3693" s="187"/>
    </row>
    <row r="3694" spans="4:4" x14ac:dyDescent="0.2">
      <c r="D3694" s="187"/>
    </row>
    <row r="3695" spans="4:4" x14ac:dyDescent="0.2">
      <c r="D3695" s="187"/>
    </row>
    <row r="3696" spans="4:4" x14ac:dyDescent="0.2">
      <c r="D3696" s="187"/>
    </row>
    <row r="3697" spans="4:4" x14ac:dyDescent="0.2">
      <c r="D3697" s="187"/>
    </row>
    <row r="3698" spans="4:4" x14ac:dyDescent="0.2">
      <c r="D3698" s="187"/>
    </row>
    <row r="3699" spans="4:4" x14ac:dyDescent="0.2">
      <c r="D3699" s="187"/>
    </row>
    <row r="3700" spans="4:4" x14ac:dyDescent="0.2">
      <c r="D3700" s="187"/>
    </row>
    <row r="3701" spans="4:4" x14ac:dyDescent="0.2">
      <c r="D3701" s="187"/>
    </row>
    <row r="3702" spans="4:4" x14ac:dyDescent="0.2">
      <c r="D3702" s="187"/>
    </row>
    <row r="3703" spans="4:4" x14ac:dyDescent="0.2">
      <c r="D3703" s="187"/>
    </row>
    <row r="3704" spans="4:4" x14ac:dyDescent="0.2">
      <c r="D3704" s="187"/>
    </row>
    <row r="3705" spans="4:4" x14ac:dyDescent="0.2">
      <c r="D3705" s="187"/>
    </row>
    <row r="3706" spans="4:4" x14ac:dyDescent="0.2">
      <c r="D3706" s="187"/>
    </row>
    <row r="3707" spans="4:4" x14ac:dyDescent="0.2">
      <c r="D3707" s="187"/>
    </row>
    <row r="3708" spans="4:4" x14ac:dyDescent="0.2">
      <c r="D3708" s="187"/>
    </row>
    <row r="3709" spans="4:4" x14ac:dyDescent="0.2">
      <c r="D3709" s="187"/>
    </row>
    <row r="3710" spans="4:4" x14ac:dyDescent="0.2">
      <c r="D3710" s="187"/>
    </row>
    <row r="3711" spans="4:4" x14ac:dyDescent="0.2">
      <c r="D3711" s="187"/>
    </row>
    <row r="3712" spans="4:4" x14ac:dyDescent="0.2">
      <c r="D3712" s="187"/>
    </row>
    <row r="3713" spans="4:4" x14ac:dyDescent="0.2">
      <c r="D3713" s="187"/>
    </row>
    <row r="3714" spans="4:4" x14ac:dyDescent="0.2">
      <c r="D3714" s="187"/>
    </row>
    <row r="3715" spans="4:4" x14ac:dyDescent="0.2">
      <c r="D3715" s="187"/>
    </row>
    <row r="3716" spans="4:4" x14ac:dyDescent="0.2">
      <c r="D3716" s="187"/>
    </row>
    <row r="3717" spans="4:4" x14ac:dyDescent="0.2">
      <c r="D3717" s="187"/>
    </row>
    <row r="3718" spans="4:4" x14ac:dyDescent="0.2">
      <c r="D3718" s="187"/>
    </row>
    <row r="3719" spans="4:4" x14ac:dyDescent="0.2">
      <c r="D3719" s="187"/>
    </row>
    <row r="3720" spans="4:4" x14ac:dyDescent="0.2">
      <c r="D3720" s="187"/>
    </row>
    <row r="3721" spans="4:4" x14ac:dyDescent="0.2">
      <c r="D3721" s="187"/>
    </row>
    <row r="3722" spans="4:4" x14ac:dyDescent="0.2">
      <c r="D3722" s="187"/>
    </row>
    <row r="3723" spans="4:4" x14ac:dyDescent="0.2">
      <c r="D3723" s="187"/>
    </row>
    <row r="3724" spans="4:4" x14ac:dyDescent="0.2">
      <c r="D3724" s="187"/>
    </row>
    <row r="3725" spans="4:4" x14ac:dyDescent="0.2">
      <c r="D3725" s="187"/>
    </row>
    <row r="3726" spans="4:4" x14ac:dyDescent="0.2">
      <c r="D3726" s="187"/>
    </row>
    <row r="3727" spans="4:4" x14ac:dyDescent="0.2">
      <c r="D3727" s="187"/>
    </row>
    <row r="3728" spans="4:4" x14ac:dyDescent="0.2">
      <c r="D3728" s="187"/>
    </row>
    <row r="3729" spans="4:4" x14ac:dyDescent="0.2">
      <c r="D3729" s="187"/>
    </row>
    <row r="3730" spans="4:4" x14ac:dyDescent="0.2">
      <c r="D3730" s="187"/>
    </row>
    <row r="3731" spans="4:4" x14ac:dyDescent="0.2">
      <c r="D3731" s="187"/>
    </row>
    <row r="3732" spans="4:4" x14ac:dyDescent="0.2">
      <c r="D3732" s="187"/>
    </row>
    <row r="3733" spans="4:4" x14ac:dyDescent="0.2">
      <c r="D3733" s="187"/>
    </row>
    <row r="3734" spans="4:4" x14ac:dyDescent="0.2">
      <c r="D3734" s="187"/>
    </row>
    <row r="3735" spans="4:4" x14ac:dyDescent="0.2">
      <c r="D3735" s="187"/>
    </row>
    <row r="3736" spans="4:4" x14ac:dyDescent="0.2">
      <c r="D3736" s="187"/>
    </row>
    <row r="3737" spans="4:4" x14ac:dyDescent="0.2">
      <c r="D3737" s="187"/>
    </row>
    <row r="3738" spans="4:4" x14ac:dyDescent="0.2">
      <c r="D3738" s="187"/>
    </row>
    <row r="3739" spans="4:4" x14ac:dyDescent="0.2">
      <c r="D3739" s="187"/>
    </row>
    <row r="3740" spans="4:4" x14ac:dyDescent="0.2">
      <c r="D3740" s="187"/>
    </row>
    <row r="3741" spans="4:4" x14ac:dyDescent="0.2">
      <c r="D3741" s="187"/>
    </row>
    <row r="3742" spans="4:4" x14ac:dyDescent="0.2">
      <c r="D3742" s="187"/>
    </row>
    <row r="3743" spans="4:4" x14ac:dyDescent="0.2">
      <c r="D3743" s="187"/>
    </row>
    <row r="3744" spans="4:4" x14ac:dyDescent="0.2">
      <c r="D3744" s="187"/>
    </row>
    <row r="3745" spans="4:4" x14ac:dyDescent="0.2">
      <c r="D3745" s="187"/>
    </row>
    <row r="3746" spans="4:4" x14ac:dyDescent="0.2">
      <c r="D3746" s="187"/>
    </row>
    <row r="3747" spans="4:4" x14ac:dyDescent="0.2">
      <c r="D3747" s="187"/>
    </row>
    <row r="3748" spans="4:4" x14ac:dyDescent="0.2">
      <c r="D3748" s="187"/>
    </row>
    <row r="3749" spans="4:4" x14ac:dyDescent="0.2">
      <c r="D3749" s="187"/>
    </row>
    <row r="3750" spans="4:4" x14ac:dyDescent="0.2">
      <c r="D3750" s="187"/>
    </row>
    <row r="3751" spans="4:4" x14ac:dyDescent="0.2">
      <c r="D3751" s="187"/>
    </row>
    <row r="3752" spans="4:4" x14ac:dyDescent="0.2">
      <c r="D3752" s="187"/>
    </row>
    <row r="3753" spans="4:4" x14ac:dyDescent="0.2">
      <c r="D3753" s="187"/>
    </row>
    <row r="3754" spans="4:4" x14ac:dyDescent="0.2">
      <c r="D3754" s="187"/>
    </row>
    <row r="3755" spans="4:4" x14ac:dyDescent="0.2">
      <c r="D3755" s="187"/>
    </row>
    <row r="3756" spans="4:4" x14ac:dyDescent="0.2">
      <c r="D3756" s="187"/>
    </row>
    <row r="3757" spans="4:4" x14ac:dyDescent="0.2">
      <c r="D3757" s="187"/>
    </row>
    <row r="3758" spans="4:4" x14ac:dyDescent="0.2">
      <c r="D3758" s="187"/>
    </row>
    <row r="3759" spans="4:4" x14ac:dyDescent="0.2">
      <c r="D3759" s="187"/>
    </row>
    <row r="3760" spans="4:4" x14ac:dyDescent="0.2">
      <c r="D3760" s="187"/>
    </row>
    <row r="3761" spans="4:4" x14ac:dyDescent="0.2">
      <c r="D3761" s="187"/>
    </row>
    <row r="3762" spans="4:4" x14ac:dyDescent="0.2">
      <c r="D3762" s="187"/>
    </row>
    <row r="3763" spans="4:4" x14ac:dyDescent="0.2">
      <c r="D3763" s="187"/>
    </row>
    <row r="3764" spans="4:4" x14ac:dyDescent="0.2">
      <c r="D3764" s="187"/>
    </row>
    <row r="3765" spans="4:4" x14ac:dyDescent="0.2">
      <c r="D3765" s="187"/>
    </row>
    <row r="3766" spans="4:4" x14ac:dyDescent="0.2">
      <c r="D3766" s="187"/>
    </row>
    <row r="3767" spans="4:4" x14ac:dyDescent="0.2">
      <c r="D3767" s="187"/>
    </row>
    <row r="3768" spans="4:4" x14ac:dyDescent="0.2">
      <c r="D3768" s="187"/>
    </row>
    <row r="3769" spans="4:4" x14ac:dyDescent="0.2">
      <c r="D3769" s="187"/>
    </row>
    <row r="3770" spans="4:4" x14ac:dyDescent="0.2">
      <c r="D3770" s="187"/>
    </row>
    <row r="3771" spans="4:4" x14ac:dyDescent="0.2">
      <c r="D3771" s="187"/>
    </row>
    <row r="3772" spans="4:4" x14ac:dyDescent="0.2">
      <c r="D3772" s="187"/>
    </row>
    <row r="3773" spans="4:4" x14ac:dyDescent="0.2">
      <c r="D3773" s="187"/>
    </row>
    <row r="3774" spans="4:4" x14ac:dyDescent="0.2">
      <c r="D3774" s="187"/>
    </row>
    <row r="3775" spans="4:4" x14ac:dyDescent="0.2">
      <c r="D3775" s="187"/>
    </row>
    <row r="3776" spans="4:4" x14ac:dyDescent="0.2">
      <c r="D3776" s="187"/>
    </row>
    <row r="3777" spans="4:4" x14ac:dyDescent="0.2">
      <c r="D3777" s="187"/>
    </row>
    <row r="3778" spans="4:4" x14ac:dyDescent="0.2">
      <c r="D3778" s="187"/>
    </row>
    <row r="3779" spans="4:4" x14ac:dyDescent="0.2">
      <c r="D3779" s="187"/>
    </row>
    <row r="3780" spans="4:4" x14ac:dyDescent="0.2">
      <c r="D3780" s="187"/>
    </row>
    <row r="3781" spans="4:4" x14ac:dyDescent="0.2">
      <c r="D3781" s="187"/>
    </row>
    <row r="3782" spans="4:4" x14ac:dyDescent="0.2">
      <c r="D3782" s="187"/>
    </row>
    <row r="3783" spans="4:4" x14ac:dyDescent="0.2">
      <c r="D3783" s="187"/>
    </row>
    <row r="3784" spans="4:4" x14ac:dyDescent="0.2">
      <c r="D3784" s="187"/>
    </row>
    <row r="3785" spans="4:4" x14ac:dyDescent="0.2">
      <c r="D3785" s="187"/>
    </row>
    <row r="3786" spans="4:4" x14ac:dyDescent="0.2">
      <c r="D3786" s="187"/>
    </row>
    <row r="3787" spans="4:4" x14ac:dyDescent="0.2">
      <c r="D3787" s="187"/>
    </row>
    <row r="3788" spans="4:4" x14ac:dyDescent="0.2">
      <c r="D3788" s="187"/>
    </row>
    <row r="3789" spans="4:4" x14ac:dyDescent="0.2">
      <c r="D3789" s="187"/>
    </row>
    <row r="3790" spans="4:4" x14ac:dyDescent="0.2">
      <c r="D3790" s="187"/>
    </row>
    <row r="3791" spans="4:4" x14ac:dyDescent="0.2">
      <c r="D3791" s="187"/>
    </row>
    <row r="3792" spans="4:4" x14ac:dyDescent="0.2">
      <c r="D3792" s="187"/>
    </row>
    <row r="3793" spans="4:4" x14ac:dyDescent="0.2">
      <c r="D3793" s="187"/>
    </row>
    <row r="3794" spans="4:4" x14ac:dyDescent="0.2">
      <c r="D3794" s="187"/>
    </row>
    <row r="3795" spans="4:4" x14ac:dyDescent="0.2">
      <c r="D3795" s="187"/>
    </row>
    <row r="3796" spans="4:4" x14ac:dyDescent="0.2">
      <c r="D3796" s="187"/>
    </row>
    <row r="3797" spans="4:4" x14ac:dyDescent="0.2">
      <c r="D3797" s="187"/>
    </row>
    <row r="3798" spans="4:4" x14ac:dyDescent="0.2">
      <c r="D3798" s="187"/>
    </row>
    <row r="3799" spans="4:4" x14ac:dyDescent="0.2">
      <c r="D3799" s="187"/>
    </row>
    <row r="3800" spans="4:4" x14ac:dyDescent="0.2">
      <c r="D3800" s="187"/>
    </row>
    <row r="3801" spans="4:4" x14ac:dyDescent="0.2">
      <c r="D3801" s="187"/>
    </row>
    <row r="3802" spans="4:4" x14ac:dyDescent="0.2">
      <c r="D3802" s="187"/>
    </row>
    <row r="3803" spans="4:4" x14ac:dyDescent="0.2">
      <c r="D3803" s="187"/>
    </row>
    <row r="3804" spans="4:4" x14ac:dyDescent="0.2">
      <c r="D3804" s="187"/>
    </row>
    <row r="3805" spans="4:4" x14ac:dyDescent="0.2">
      <c r="D3805" s="187"/>
    </row>
    <row r="3806" spans="4:4" x14ac:dyDescent="0.2">
      <c r="D3806" s="187"/>
    </row>
    <row r="3807" spans="4:4" x14ac:dyDescent="0.2">
      <c r="D3807" s="187"/>
    </row>
    <row r="3808" spans="4:4" x14ac:dyDescent="0.2">
      <c r="D3808" s="187"/>
    </row>
    <row r="3809" spans="4:4" x14ac:dyDescent="0.2">
      <c r="D3809" s="187"/>
    </row>
    <row r="3810" spans="4:4" x14ac:dyDescent="0.2">
      <c r="D3810" s="187"/>
    </row>
    <row r="3811" spans="4:4" x14ac:dyDescent="0.2">
      <c r="D3811" s="187"/>
    </row>
    <row r="3812" spans="4:4" x14ac:dyDescent="0.2">
      <c r="D3812" s="187"/>
    </row>
    <row r="3813" spans="4:4" x14ac:dyDescent="0.2">
      <c r="D3813" s="187"/>
    </row>
    <row r="3814" spans="4:4" x14ac:dyDescent="0.2">
      <c r="D3814" s="187"/>
    </row>
    <row r="3815" spans="4:4" x14ac:dyDescent="0.2">
      <c r="D3815" s="187"/>
    </row>
    <row r="3816" spans="4:4" x14ac:dyDescent="0.2">
      <c r="D3816" s="187"/>
    </row>
    <row r="3817" spans="4:4" x14ac:dyDescent="0.2">
      <c r="D3817" s="187"/>
    </row>
    <row r="3818" spans="4:4" x14ac:dyDescent="0.2">
      <c r="D3818" s="187"/>
    </row>
    <row r="3819" spans="4:4" x14ac:dyDescent="0.2">
      <c r="D3819" s="187"/>
    </row>
    <row r="3820" spans="4:4" x14ac:dyDescent="0.2">
      <c r="D3820" s="187"/>
    </row>
    <row r="3821" spans="4:4" x14ac:dyDescent="0.2">
      <c r="D3821" s="187"/>
    </row>
    <row r="3822" spans="4:4" x14ac:dyDescent="0.2">
      <c r="D3822" s="187"/>
    </row>
    <row r="3823" spans="4:4" x14ac:dyDescent="0.2">
      <c r="D3823" s="187"/>
    </row>
    <row r="3824" spans="4:4" x14ac:dyDescent="0.2">
      <c r="D3824" s="187"/>
    </row>
    <row r="3825" spans="4:4" x14ac:dyDescent="0.2">
      <c r="D3825" s="187"/>
    </row>
    <row r="3826" spans="4:4" x14ac:dyDescent="0.2">
      <c r="D3826" s="187"/>
    </row>
    <row r="3827" spans="4:4" x14ac:dyDescent="0.2">
      <c r="D3827" s="187"/>
    </row>
    <row r="3828" spans="4:4" x14ac:dyDescent="0.2">
      <c r="D3828" s="187"/>
    </row>
    <row r="3829" spans="4:4" x14ac:dyDescent="0.2">
      <c r="D3829" s="187"/>
    </row>
    <row r="3830" spans="4:4" x14ac:dyDescent="0.2">
      <c r="D3830" s="187"/>
    </row>
    <row r="3831" spans="4:4" x14ac:dyDescent="0.2">
      <c r="D3831" s="187"/>
    </row>
    <row r="3832" spans="4:4" x14ac:dyDescent="0.2">
      <c r="D3832" s="187"/>
    </row>
    <row r="3833" spans="4:4" x14ac:dyDescent="0.2">
      <c r="D3833" s="187"/>
    </row>
    <row r="3834" spans="4:4" x14ac:dyDescent="0.2">
      <c r="D3834" s="187"/>
    </row>
    <row r="3835" spans="4:4" x14ac:dyDescent="0.2">
      <c r="D3835" s="187"/>
    </row>
    <row r="3836" spans="4:4" x14ac:dyDescent="0.2">
      <c r="D3836" s="187"/>
    </row>
    <row r="3837" spans="4:4" x14ac:dyDescent="0.2">
      <c r="D3837" s="187"/>
    </row>
    <row r="3838" spans="4:4" x14ac:dyDescent="0.2">
      <c r="D3838" s="187"/>
    </row>
    <row r="3839" spans="4:4" x14ac:dyDescent="0.2">
      <c r="D3839" s="187"/>
    </row>
    <row r="3840" spans="4:4" x14ac:dyDescent="0.2">
      <c r="D3840" s="187"/>
    </row>
    <row r="3841" spans="4:4" x14ac:dyDescent="0.2">
      <c r="D3841" s="187"/>
    </row>
    <row r="3842" spans="4:4" x14ac:dyDescent="0.2">
      <c r="D3842" s="187"/>
    </row>
    <row r="3843" spans="4:4" x14ac:dyDescent="0.2">
      <c r="D3843" s="187"/>
    </row>
    <row r="3844" spans="4:4" x14ac:dyDescent="0.2">
      <c r="D3844" s="187"/>
    </row>
    <row r="3845" spans="4:4" x14ac:dyDescent="0.2">
      <c r="D3845" s="187"/>
    </row>
    <row r="3846" spans="4:4" x14ac:dyDescent="0.2">
      <c r="D3846" s="187"/>
    </row>
    <row r="3847" spans="4:4" x14ac:dyDescent="0.2">
      <c r="D3847" s="187"/>
    </row>
    <row r="3848" spans="4:4" x14ac:dyDescent="0.2">
      <c r="D3848" s="187"/>
    </row>
    <row r="3849" spans="4:4" x14ac:dyDescent="0.2">
      <c r="D3849" s="187"/>
    </row>
    <row r="3850" spans="4:4" x14ac:dyDescent="0.2">
      <c r="D3850" s="187"/>
    </row>
    <row r="3851" spans="4:4" x14ac:dyDescent="0.2">
      <c r="D3851" s="187"/>
    </row>
    <row r="3852" spans="4:4" x14ac:dyDescent="0.2">
      <c r="D3852" s="187"/>
    </row>
    <row r="3853" spans="4:4" x14ac:dyDescent="0.2">
      <c r="D3853" s="187"/>
    </row>
    <row r="3854" spans="4:4" x14ac:dyDescent="0.2">
      <c r="D3854" s="187"/>
    </row>
    <row r="3855" spans="4:4" x14ac:dyDescent="0.2">
      <c r="D3855" s="187"/>
    </row>
    <row r="3856" spans="4:4" x14ac:dyDescent="0.2">
      <c r="D3856" s="187"/>
    </row>
    <row r="3857" spans="4:4" x14ac:dyDescent="0.2">
      <c r="D3857" s="187"/>
    </row>
    <row r="3858" spans="4:4" x14ac:dyDescent="0.2">
      <c r="D3858" s="187"/>
    </row>
    <row r="3859" spans="4:4" x14ac:dyDescent="0.2">
      <c r="D3859" s="187"/>
    </row>
    <row r="3860" spans="4:4" x14ac:dyDescent="0.2">
      <c r="D3860" s="187"/>
    </row>
    <row r="3861" spans="4:4" x14ac:dyDescent="0.2">
      <c r="D3861" s="187"/>
    </row>
    <row r="3862" spans="4:4" x14ac:dyDescent="0.2">
      <c r="D3862" s="187"/>
    </row>
    <row r="3863" spans="4:4" x14ac:dyDescent="0.2">
      <c r="D3863" s="187"/>
    </row>
    <row r="3864" spans="4:4" x14ac:dyDescent="0.2">
      <c r="D3864" s="187"/>
    </row>
    <row r="3865" spans="4:4" x14ac:dyDescent="0.2">
      <c r="D3865" s="187"/>
    </row>
    <row r="3866" spans="4:4" x14ac:dyDescent="0.2">
      <c r="D3866" s="187"/>
    </row>
    <row r="3867" spans="4:4" x14ac:dyDescent="0.2">
      <c r="D3867" s="187"/>
    </row>
    <row r="3868" spans="4:4" x14ac:dyDescent="0.2">
      <c r="D3868" s="187"/>
    </row>
    <row r="3869" spans="4:4" x14ac:dyDescent="0.2">
      <c r="D3869" s="187"/>
    </row>
    <row r="3870" spans="4:4" x14ac:dyDescent="0.2">
      <c r="D3870" s="187"/>
    </row>
    <row r="3871" spans="4:4" x14ac:dyDescent="0.2">
      <c r="D3871" s="187"/>
    </row>
    <row r="3872" spans="4:4" x14ac:dyDescent="0.2">
      <c r="D3872" s="187"/>
    </row>
    <row r="3873" spans="4:4" x14ac:dyDescent="0.2">
      <c r="D3873" s="187"/>
    </row>
    <row r="3874" spans="4:4" x14ac:dyDescent="0.2">
      <c r="D3874" s="187"/>
    </row>
    <row r="3875" spans="4:4" x14ac:dyDescent="0.2">
      <c r="D3875" s="187"/>
    </row>
    <row r="3876" spans="4:4" x14ac:dyDescent="0.2">
      <c r="D3876" s="187"/>
    </row>
    <row r="3877" spans="4:4" x14ac:dyDescent="0.2">
      <c r="D3877" s="187"/>
    </row>
    <row r="3878" spans="4:4" x14ac:dyDescent="0.2">
      <c r="D3878" s="187"/>
    </row>
    <row r="3879" spans="4:4" x14ac:dyDescent="0.2">
      <c r="D3879" s="187"/>
    </row>
    <row r="3880" spans="4:4" x14ac:dyDescent="0.2">
      <c r="D3880" s="187"/>
    </row>
    <row r="3881" spans="4:4" x14ac:dyDescent="0.2">
      <c r="D3881" s="187"/>
    </row>
    <row r="3882" spans="4:4" x14ac:dyDescent="0.2">
      <c r="D3882" s="187"/>
    </row>
    <row r="3883" spans="4:4" x14ac:dyDescent="0.2">
      <c r="D3883" s="187"/>
    </row>
    <row r="3884" spans="4:4" x14ac:dyDescent="0.2">
      <c r="D3884" s="187"/>
    </row>
    <row r="3885" spans="4:4" x14ac:dyDescent="0.2">
      <c r="D3885" s="187"/>
    </row>
    <row r="3886" spans="4:4" x14ac:dyDescent="0.2">
      <c r="D3886" s="187"/>
    </row>
    <row r="3887" spans="4:4" x14ac:dyDescent="0.2">
      <c r="D3887" s="187"/>
    </row>
    <row r="3888" spans="4:4" x14ac:dyDescent="0.2">
      <c r="D3888" s="187"/>
    </row>
    <row r="3889" spans="4:4" x14ac:dyDescent="0.2">
      <c r="D3889" s="187"/>
    </row>
    <row r="3890" spans="4:4" x14ac:dyDescent="0.2">
      <c r="D3890" s="187"/>
    </row>
    <row r="3891" spans="4:4" x14ac:dyDescent="0.2">
      <c r="D3891" s="187"/>
    </row>
    <row r="3892" spans="4:4" x14ac:dyDescent="0.2">
      <c r="D3892" s="187"/>
    </row>
    <row r="3893" spans="4:4" x14ac:dyDescent="0.2">
      <c r="D3893" s="187"/>
    </row>
    <row r="3894" spans="4:4" x14ac:dyDescent="0.2">
      <c r="D3894" s="187"/>
    </row>
    <row r="3895" spans="4:4" x14ac:dyDescent="0.2">
      <c r="D3895" s="187"/>
    </row>
    <row r="3896" spans="4:4" x14ac:dyDescent="0.2">
      <c r="D3896" s="187"/>
    </row>
    <row r="3897" spans="4:4" x14ac:dyDescent="0.2">
      <c r="D3897" s="187"/>
    </row>
    <row r="3898" spans="4:4" x14ac:dyDescent="0.2">
      <c r="D3898" s="187"/>
    </row>
    <row r="3899" spans="4:4" x14ac:dyDescent="0.2">
      <c r="D3899" s="187"/>
    </row>
    <row r="3900" spans="4:4" x14ac:dyDescent="0.2">
      <c r="D3900" s="187"/>
    </row>
    <row r="3901" spans="4:4" x14ac:dyDescent="0.2">
      <c r="D3901" s="187"/>
    </row>
    <row r="3902" spans="4:4" x14ac:dyDescent="0.2">
      <c r="D3902" s="187"/>
    </row>
    <row r="3903" spans="4:4" x14ac:dyDescent="0.2">
      <c r="D3903" s="187"/>
    </row>
    <row r="3904" spans="4:4" x14ac:dyDescent="0.2">
      <c r="D3904" s="187"/>
    </row>
    <row r="3905" spans="4:4" x14ac:dyDescent="0.2">
      <c r="D3905" s="187"/>
    </row>
    <row r="3906" spans="4:4" x14ac:dyDescent="0.2">
      <c r="D3906" s="187"/>
    </row>
    <row r="3907" spans="4:4" x14ac:dyDescent="0.2">
      <c r="D3907" s="187"/>
    </row>
    <row r="3908" spans="4:4" x14ac:dyDescent="0.2">
      <c r="D3908" s="187"/>
    </row>
    <row r="3909" spans="4:4" x14ac:dyDescent="0.2">
      <c r="D3909" s="187"/>
    </row>
    <row r="3910" spans="4:4" x14ac:dyDescent="0.2">
      <c r="D3910" s="187"/>
    </row>
    <row r="3911" spans="4:4" x14ac:dyDescent="0.2">
      <c r="D3911" s="187"/>
    </row>
    <row r="3912" spans="4:4" x14ac:dyDescent="0.2">
      <c r="D3912" s="187"/>
    </row>
    <row r="3913" spans="4:4" x14ac:dyDescent="0.2">
      <c r="D3913" s="187"/>
    </row>
    <row r="3914" spans="4:4" x14ac:dyDescent="0.2">
      <c r="D3914" s="187"/>
    </row>
    <row r="3915" spans="4:4" x14ac:dyDescent="0.2">
      <c r="D3915" s="187"/>
    </row>
    <row r="3916" spans="4:4" x14ac:dyDescent="0.2">
      <c r="D3916" s="187"/>
    </row>
    <row r="3917" spans="4:4" x14ac:dyDescent="0.2">
      <c r="D3917" s="187"/>
    </row>
    <row r="3918" spans="4:4" x14ac:dyDescent="0.2">
      <c r="D3918" s="187"/>
    </row>
    <row r="3919" spans="4:4" x14ac:dyDescent="0.2">
      <c r="D3919" s="187"/>
    </row>
    <row r="3920" spans="4:4" x14ac:dyDescent="0.2">
      <c r="D3920" s="187"/>
    </row>
    <row r="3921" spans="4:4" x14ac:dyDescent="0.2">
      <c r="D3921" s="187"/>
    </row>
    <row r="3922" spans="4:4" x14ac:dyDescent="0.2">
      <c r="D3922" s="187"/>
    </row>
    <row r="3923" spans="4:4" x14ac:dyDescent="0.2">
      <c r="D3923" s="187"/>
    </row>
    <row r="3924" spans="4:4" x14ac:dyDescent="0.2">
      <c r="D3924" s="187"/>
    </row>
    <row r="3925" spans="4:4" x14ac:dyDescent="0.2">
      <c r="D3925" s="187"/>
    </row>
    <row r="3926" spans="4:4" x14ac:dyDescent="0.2">
      <c r="D3926" s="187"/>
    </row>
    <row r="3927" spans="4:4" x14ac:dyDescent="0.2">
      <c r="D3927" s="187"/>
    </row>
    <row r="3928" spans="4:4" x14ac:dyDescent="0.2">
      <c r="D3928" s="187"/>
    </row>
    <row r="3929" spans="4:4" x14ac:dyDescent="0.2">
      <c r="D3929" s="187"/>
    </row>
    <row r="3930" spans="4:4" x14ac:dyDescent="0.2">
      <c r="D3930" s="187"/>
    </row>
    <row r="3931" spans="4:4" x14ac:dyDescent="0.2">
      <c r="D3931" s="187"/>
    </row>
    <row r="3932" spans="4:4" x14ac:dyDescent="0.2">
      <c r="D3932" s="187"/>
    </row>
    <row r="3933" spans="4:4" x14ac:dyDescent="0.2">
      <c r="D3933" s="187"/>
    </row>
    <row r="3934" spans="4:4" x14ac:dyDescent="0.2">
      <c r="D3934" s="187"/>
    </row>
    <row r="3935" spans="4:4" x14ac:dyDescent="0.2">
      <c r="D3935" s="187"/>
    </row>
    <row r="3936" spans="4:4" x14ac:dyDescent="0.2">
      <c r="D3936" s="187"/>
    </row>
    <row r="3937" spans="4:4" x14ac:dyDescent="0.2">
      <c r="D3937" s="187"/>
    </row>
    <row r="3938" spans="4:4" x14ac:dyDescent="0.2">
      <c r="D3938" s="187"/>
    </row>
    <row r="3939" spans="4:4" x14ac:dyDescent="0.2">
      <c r="D3939" s="187"/>
    </row>
    <row r="3940" spans="4:4" x14ac:dyDescent="0.2">
      <c r="D3940" s="187"/>
    </row>
    <row r="3941" spans="4:4" x14ac:dyDescent="0.2">
      <c r="D3941" s="187"/>
    </row>
    <row r="3942" spans="4:4" x14ac:dyDescent="0.2">
      <c r="D3942" s="187"/>
    </row>
    <row r="3943" spans="4:4" x14ac:dyDescent="0.2">
      <c r="D3943" s="187"/>
    </row>
    <row r="3944" spans="4:4" x14ac:dyDescent="0.2">
      <c r="D3944" s="187"/>
    </row>
    <row r="3945" spans="4:4" x14ac:dyDescent="0.2">
      <c r="D3945" s="187"/>
    </row>
    <row r="3946" spans="4:4" x14ac:dyDescent="0.2">
      <c r="D3946" s="187"/>
    </row>
    <row r="3947" spans="4:4" x14ac:dyDescent="0.2">
      <c r="D3947" s="187"/>
    </row>
    <row r="3948" spans="4:4" x14ac:dyDescent="0.2">
      <c r="D3948" s="187"/>
    </row>
    <row r="3949" spans="4:4" x14ac:dyDescent="0.2">
      <c r="D3949" s="187"/>
    </row>
    <row r="3950" spans="4:4" x14ac:dyDescent="0.2">
      <c r="D3950" s="187"/>
    </row>
    <row r="3951" spans="4:4" x14ac:dyDescent="0.2">
      <c r="D3951" s="187"/>
    </row>
    <row r="3952" spans="4:4" x14ac:dyDescent="0.2">
      <c r="D3952" s="187"/>
    </row>
    <row r="3953" spans="4:4" x14ac:dyDescent="0.2">
      <c r="D3953" s="187"/>
    </row>
    <row r="3954" spans="4:4" x14ac:dyDescent="0.2">
      <c r="D3954" s="187"/>
    </row>
    <row r="3955" spans="4:4" x14ac:dyDescent="0.2">
      <c r="D3955" s="187"/>
    </row>
    <row r="3956" spans="4:4" x14ac:dyDescent="0.2">
      <c r="D3956" s="187"/>
    </row>
    <row r="3957" spans="4:4" x14ac:dyDescent="0.2">
      <c r="D3957" s="187"/>
    </row>
    <row r="3958" spans="4:4" x14ac:dyDescent="0.2">
      <c r="D3958" s="187"/>
    </row>
    <row r="3959" spans="4:4" x14ac:dyDescent="0.2">
      <c r="D3959" s="187"/>
    </row>
    <row r="3960" spans="4:4" x14ac:dyDescent="0.2">
      <c r="D3960" s="187"/>
    </row>
    <row r="3961" spans="4:4" x14ac:dyDescent="0.2">
      <c r="D3961" s="187"/>
    </row>
    <row r="3962" spans="4:4" x14ac:dyDescent="0.2">
      <c r="D3962" s="187"/>
    </row>
    <row r="3963" spans="4:4" x14ac:dyDescent="0.2">
      <c r="D3963" s="187"/>
    </row>
    <row r="3964" spans="4:4" x14ac:dyDescent="0.2">
      <c r="D3964" s="187"/>
    </row>
    <row r="3965" spans="4:4" x14ac:dyDescent="0.2">
      <c r="D3965" s="187"/>
    </row>
    <row r="3966" spans="4:4" x14ac:dyDescent="0.2">
      <c r="D3966" s="187"/>
    </row>
    <row r="3967" spans="4:4" x14ac:dyDescent="0.2">
      <c r="D3967" s="187"/>
    </row>
    <row r="3968" spans="4:4" x14ac:dyDescent="0.2">
      <c r="D3968" s="187"/>
    </row>
    <row r="3969" spans="4:4" x14ac:dyDescent="0.2">
      <c r="D3969" s="187"/>
    </row>
    <row r="3970" spans="4:4" x14ac:dyDescent="0.2">
      <c r="D3970" s="187"/>
    </row>
    <row r="3971" spans="4:4" x14ac:dyDescent="0.2">
      <c r="D3971" s="187"/>
    </row>
    <row r="3972" spans="4:4" x14ac:dyDescent="0.2">
      <c r="D3972" s="187"/>
    </row>
    <row r="3973" spans="4:4" x14ac:dyDescent="0.2">
      <c r="D3973" s="187"/>
    </row>
    <row r="3974" spans="4:4" x14ac:dyDescent="0.2">
      <c r="D3974" s="187"/>
    </row>
    <row r="3975" spans="4:4" x14ac:dyDescent="0.2">
      <c r="D3975" s="187"/>
    </row>
    <row r="3976" spans="4:4" x14ac:dyDescent="0.2">
      <c r="D3976" s="187"/>
    </row>
    <row r="3977" spans="4:4" x14ac:dyDescent="0.2">
      <c r="D3977" s="187"/>
    </row>
    <row r="3978" spans="4:4" x14ac:dyDescent="0.2">
      <c r="D3978" s="187"/>
    </row>
    <row r="3979" spans="4:4" x14ac:dyDescent="0.2">
      <c r="D3979" s="187"/>
    </row>
    <row r="3980" spans="4:4" x14ac:dyDescent="0.2">
      <c r="D3980" s="187"/>
    </row>
    <row r="3981" spans="4:4" x14ac:dyDescent="0.2">
      <c r="D3981" s="187"/>
    </row>
    <row r="3982" spans="4:4" x14ac:dyDescent="0.2">
      <c r="D3982" s="187"/>
    </row>
    <row r="3983" spans="4:4" x14ac:dyDescent="0.2">
      <c r="D3983" s="187"/>
    </row>
    <row r="3984" spans="4:4" x14ac:dyDescent="0.2">
      <c r="D3984" s="187"/>
    </row>
    <row r="3985" spans="4:4" x14ac:dyDescent="0.2">
      <c r="D3985" s="187"/>
    </row>
    <row r="3986" spans="4:4" x14ac:dyDescent="0.2">
      <c r="D3986" s="187"/>
    </row>
    <row r="3987" spans="4:4" x14ac:dyDescent="0.2">
      <c r="D3987" s="187"/>
    </row>
    <row r="3988" spans="4:4" x14ac:dyDescent="0.2">
      <c r="D3988" s="187"/>
    </row>
    <row r="3989" spans="4:4" x14ac:dyDescent="0.2">
      <c r="D3989" s="187"/>
    </row>
    <row r="3990" spans="4:4" x14ac:dyDescent="0.2">
      <c r="D3990" s="187"/>
    </row>
    <row r="3991" spans="4:4" x14ac:dyDescent="0.2">
      <c r="D3991" s="187"/>
    </row>
    <row r="3992" spans="4:4" x14ac:dyDescent="0.2">
      <c r="D3992" s="187"/>
    </row>
    <row r="3993" spans="4:4" x14ac:dyDescent="0.2">
      <c r="D3993" s="187"/>
    </row>
    <row r="3994" spans="4:4" x14ac:dyDescent="0.2">
      <c r="D3994" s="187"/>
    </row>
    <row r="3995" spans="4:4" x14ac:dyDescent="0.2">
      <c r="D3995" s="187"/>
    </row>
    <row r="3996" spans="4:4" x14ac:dyDescent="0.2">
      <c r="D3996" s="187"/>
    </row>
    <row r="3997" spans="4:4" x14ac:dyDescent="0.2">
      <c r="D3997" s="187"/>
    </row>
    <row r="3998" spans="4:4" x14ac:dyDescent="0.2">
      <c r="D3998" s="187"/>
    </row>
    <row r="3999" spans="4:4" x14ac:dyDescent="0.2">
      <c r="D3999" s="187"/>
    </row>
    <row r="4000" spans="4:4" x14ac:dyDescent="0.2">
      <c r="D4000" s="187"/>
    </row>
    <row r="4001" spans="4:4" x14ac:dyDescent="0.2">
      <c r="D4001" s="187"/>
    </row>
    <row r="4002" spans="4:4" x14ac:dyDescent="0.2">
      <c r="D4002" s="187"/>
    </row>
    <row r="4003" spans="4:4" x14ac:dyDescent="0.2">
      <c r="D4003" s="187"/>
    </row>
    <row r="4004" spans="4:4" x14ac:dyDescent="0.2">
      <c r="D4004" s="187"/>
    </row>
    <row r="4005" spans="4:4" x14ac:dyDescent="0.2">
      <c r="D4005" s="187"/>
    </row>
    <row r="4006" spans="4:4" x14ac:dyDescent="0.2">
      <c r="D4006" s="187"/>
    </row>
    <row r="4007" spans="4:4" x14ac:dyDescent="0.2">
      <c r="D4007" s="187"/>
    </row>
    <row r="4008" spans="4:4" x14ac:dyDescent="0.2">
      <c r="D4008" s="187"/>
    </row>
    <row r="4009" spans="4:4" x14ac:dyDescent="0.2">
      <c r="D4009" s="187"/>
    </row>
    <row r="4010" spans="4:4" x14ac:dyDescent="0.2">
      <c r="D4010" s="187"/>
    </row>
    <row r="4011" spans="4:4" x14ac:dyDescent="0.2">
      <c r="D4011" s="187"/>
    </row>
    <row r="4012" spans="4:4" x14ac:dyDescent="0.2">
      <c r="D4012" s="187"/>
    </row>
    <row r="4013" spans="4:4" x14ac:dyDescent="0.2">
      <c r="D4013" s="187"/>
    </row>
    <row r="4014" spans="4:4" x14ac:dyDescent="0.2">
      <c r="D4014" s="187"/>
    </row>
    <row r="4015" spans="4:4" x14ac:dyDescent="0.2">
      <c r="D4015" s="187"/>
    </row>
    <row r="4016" spans="4:4" x14ac:dyDescent="0.2">
      <c r="D4016" s="187"/>
    </row>
    <row r="4017" spans="4:4" x14ac:dyDescent="0.2">
      <c r="D4017" s="187"/>
    </row>
    <row r="4018" spans="4:4" x14ac:dyDescent="0.2">
      <c r="D4018" s="187"/>
    </row>
    <row r="4019" spans="4:4" x14ac:dyDescent="0.2">
      <c r="D4019" s="187"/>
    </row>
    <row r="4020" spans="4:4" x14ac:dyDescent="0.2">
      <c r="D4020" s="187"/>
    </row>
    <row r="4021" spans="4:4" x14ac:dyDescent="0.2">
      <c r="D4021" s="187"/>
    </row>
    <row r="4022" spans="4:4" x14ac:dyDescent="0.2">
      <c r="D4022" s="187"/>
    </row>
    <row r="4023" spans="4:4" x14ac:dyDescent="0.2">
      <c r="D4023" s="187"/>
    </row>
    <row r="4024" spans="4:4" x14ac:dyDescent="0.2">
      <c r="D4024" s="187"/>
    </row>
    <row r="4025" spans="4:4" x14ac:dyDescent="0.2">
      <c r="D4025" s="187"/>
    </row>
    <row r="4026" spans="4:4" x14ac:dyDescent="0.2">
      <c r="D4026" s="187"/>
    </row>
    <row r="4027" spans="4:4" x14ac:dyDescent="0.2">
      <c r="D4027" s="187"/>
    </row>
    <row r="4028" spans="4:4" x14ac:dyDescent="0.2">
      <c r="D4028" s="187"/>
    </row>
    <row r="4029" spans="4:4" x14ac:dyDescent="0.2">
      <c r="D4029" s="187"/>
    </row>
    <row r="4030" spans="4:4" x14ac:dyDescent="0.2">
      <c r="D4030" s="187"/>
    </row>
    <row r="4031" spans="4:4" x14ac:dyDescent="0.2">
      <c r="D4031" s="187"/>
    </row>
    <row r="4032" spans="4:4" x14ac:dyDescent="0.2">
      <c r="D4032" s="187"/>
    </row>
    <row r="4033" spans="4:4" x14ac:dyDescent="0.2">
      <c r="D4033" s="187"/>
    </row>
    <row r="4034" spans="4:4" x14ac:dyDescent="0.2">
      <c r="D4034" s="187"/>
    </row>
    <row r="4035" spans="4:4" x14ac:dyDescent="0.2">
      <c r="D4035" s="187"/>
    </row>
    <row r="4036" spans="4:4" x14ac:dyDescent="0.2">
      <c r="D4036" s="187"/>
    </row>
    <row r="4037" spans="4:4" x14ac:dyDescent="0.2">
      <c r="D4037" s="187"/>
    </row>
    <row r="4038" spans="4:4" x14ac:dyDescent="0.2">
      <c r="D4038" s="187"/>
    </row>
    <row r="4039" spans="4:4" x14ac:dyDescent="0.2">
      <c r="D4039" s="187"/>
    </row>
    <row r="4040" spans="4:4" x14ac:dyDescent="0.2">
      <c r="D4040" s="187"/>
    </row>
    <row r="4041" spans="4:4" x14ac:dyDescent="0.2">
      <c r="D4041" s="187"/>
    </row>
    <row r="4042" spans="4:4" x14ac:dyDescent="0.2">
      <c r="D4042" s="187"/>
    </row>
    <row r="4043" spans="4:4" x14ac:dyDescent="0.2">
      <c r="D4043" s="187"/>
    </row>
    <row r="4044" spans="4:4" x14ac:dyDescent="0.2">
      <c r="D4044" s="187"/>
    </row>
    <row r="4045" spans="4:4" x14ac:dyDescent="0.2">
      <c r="D4045" s="187"/>
    </row>
    <row r="4046" spans="4:4" x14ac:dyDescent="0.2">
      <c r="D4046" s="187"/>
    </row>
    <row r="4047" spans="4:4" x14ac:dyDescent="0.2">
      <c r="D4047" s="187"/>
    </row>
    <row r="4048" spans="4:4" x14ac:dyDescent="0.2">
      <c r="D4048" s="187"/>
    </row>
    <row r="4049" spans="4:4" x14ac:dyDescent="0.2">
      <c r="D4049" s="187"/>
    </row>
    <row r="4050" spans="4:4" x14ac:dyDescent="0.2">
      <c r="D4050" s="187"/>
    </row>
    <row r="4051" spans="4:4" x14ac:dyDescent="0.2">
      <c r="D4051" s="187"/>
    </row>
    <row r="4052" spans="4:4" x14ac:dyDescent="0.2">
      <c r="D4052" s="187"/>
    </row>
    <row r="4053" spans="4:4" x14ac:dyDescent="0.2">
      <c r="D4053" s="187"/>
    </row>
    <row r="4054" spans="4:4" x14ac:dyDescent="0.2">
      <c r="D4054" s="187"/>
    </row>
    <row r="4055" spans="4:4" x14ac:dyDescent="0.2">
      <c r="D4055" s="187"/>
    </row>
    <row r="4056" spans="4:4" x14ac:dyDescent="0.2">
      <c r="D4056" s="187"/>
    </row>
    <row r="4057" spans="4:4" x14ac:dyDescent="0.2">
      <c r="D4057" s="187"/>
    </row>
    <row r="4058" spans="4:4" x14ac:dyDescent="0.2">
      <c r="D4058" s="187"/>
    </row>
    <row r="4059" spans="4:4" x14ac:dyDescent="0.2">
      <c r="D4059" s="187"/>
    </row>
    <row r="4060" spans="4:4" x14ac:dyDescent="0.2">
      <c r="D4060" s="187"/>
    </row>
    <row r="4061" spans="4:4" x14ac:dyDescent="0.2">
      <c r="D4061" s="187"/>
    </row>
    <row r="4062" spans="4:4" x14ac:dyDescent="0.2">
      <c r="D4062" s="187"/>
    </row>
    <row r="4063" spans="4:4" x14ac:dyDescent="0.2">
      <c r="D4063" s="187"/>
    </row>
    <row r="4064" spans="4:4" x14ac:dyDescent="0.2">
      <c r="D4064" s="187"/>
    </row>
    <row r="4065" spans="4:4" x14ac:dyDescent="0.2">
      <c r="D4065" s="187"/>
    </row>
    <row r="4066" spans="4:4" x14ac:dyDescent="0.2">
      <c r="D4066" s="187"/>
    </row>
    <row r="4067" spans="4:4" x14ac:dyDescent="0.2">
      <c r="D4067" s="187"/>
    </row>
    <row r="4068" spans="4:4" x14ac:dyDescent="0.2">
      <c r="D4068" s="187"/>
    </row>
    <row r="4069" spans="4:4" x14ac:dyDescent="0.2">
      <c r="D4069" s="187"/>
    </row>
    <row r="4070" spans="4:4" x14ac:dyDescent="0.2">
      <c r="D4070" s="187"/>
    </row>
    <row r="4071" spans="4:4" x14ac:dyDescent="0.2">
      <c r="D4071" s="187"/>
    </row>
    <row r="4072" spans="4:4" x14ac:dyDescent="0.2">
      <c r="D4072" s="187"/>
    </row>
    <row r="4073" spans="4:4" x14ac:dyDescent="0.2">
      <c r="D4073" s="187"/>
    </row>
    <row r="4074" spans="4:4" x14ac:dyDescent="0.2">
      <c r="D4074" s="187"/>
    </row>
    <row r="4075" spans="4:4" x14ac:dyDescent="0.2">
      <c r="D4075" s="187"/>
    </row>
    <row r="4076" spans="4:4" x14ac:dyDescent="0.2">
      <c r="D4076" s="187"/>
    </row>
    <row r="4077" spans="4:4" x14ac:dyDescent="0.2">
      <c r="D4077" s="187"/>
    </row>
    <row r="4078" spans="4:4" x14ac:dyDescent="0.2">
      <c r="D4078" s="187"/>
    </row>
    <row r="4079" spans="4:4" x14ac:dyDescent="0.2">
      <c r="D4079" s="187"/>
    </row>
    <row r="4080" spans="4:4" x14ac:dyDescent="0.2">
      <c r="D4080" s="187"/>
    </row>
    <row r="4081" spans="4:4" x14ac:dyDescent="0.2">
      <c r="D4081" s="187"/>
    </row>
    <row r="4082" spans="4:4" x14ac:dyDescent="0.2">
      <c r="D4082" s="187"/>
    </row>
    <row r="4083" spans="4:4" x14ac:dyDescent="0.2">
      <c r="D4083" s="187"/>
    </row>
    <row r="4084" spans="4:4" x14ac:dyDescent="0.2">
      <c r="D4084" s="187"/>
    </row>
    <row r="4085" spans="4:4" x14ac:dyDescent="0.2">
      <c r="D4085" s="187"/>
    </row>
    <row r="4086" spans="4:4" x14ac:dyDescent="0.2">
      <c r="D4086" s="187"/>
    </row>
    <row r="4087" spans="4:4" x14ac:dyDescent="0.2">
      <c r="D4087" s="187"/>
    </row>
    <row r="4088" spans="4:4" x14ac:dyDescent="0.2">
      <c r="D4088" s="187"/>
    </row>
    <row r="4089" spans="4:4" x14ac:dyDescent="0.2">
      <c r="D4089" s="187"/>
    </row>
    <row r="4090" spans="4:4" x14ac:dyDescent="0.2">
      <c r="D4090" s="187"/>
    </row>
    <row r="4091" spans="4:4" x14ac:dyDescent="0.2">
      <c r="D4091" s="187"/>
    </row>
    <row r="4092" spans="4:4" x14ac:dyDescent="0.2">
      <c r="D4092" s="187"/>
    </row>
    <row r="4093" spans="4:4" x14ac:dyDescent="0.2">
      <c r="D4093" s="187"/>
    </row>
    <row r="4094" spans="4:4" x14ac:dyDescent="0.2">
      <c r="D4094" s="187"/>
    </row>
    <row r="4095" spans="4:4" x14ac:dyDescent="0.2">
      <c r="D4095" s="187"/>
    </row>
    <row r="4096" spans="4:4" x14ac:dyDescent="0.2">
      <c r="D4096" s="187"/>
    </row>
    <row r="4097" spans="4:4" x14ac:dyDescent="0.2">
      <c r="D4097" s="187"/>
    </row>
    <row r="4098" spans="4:4" x14ac:dyDescent="0.2">
      <c r="D4098" s="187"/>
    </row>
    <row r="4099" spans="4:4" x14ac:dyDescent="0.2">
      <c r="D4099" s="187"/>
    </row>
    <row r="4100" spans="4:4" x14ac:dyDescent="0.2">
      <c r="D4100" s="187"/>
    </row>
    <row r="4101" spans="4:4" x14ac:dyDescent="0.2">
      <c r="D4101" s="187"/>
    </row>
    <row r="4102" spans="4:4" x14ac:dyDescent="0.2">
      <c r="D4102" s="187"/>
    </row>
    <row r="4103" spans="4:4" x14ac:dyDescent="0.2">
      <c r="D4103" s="187"/>
    </row>
    <row r="4104" spans="4:4" x14ac:dyDescent="0.2">
      <c r="D4104" s="187"/>
    </row>
    <row r="4105" spans="4:4" x14ac:dyDescent="0.2">
      <c r="D4105" s="187"/>
    </row>
    <row r="4106" spans="4:4" x14ac:dyDescent="0.2">
      <c r="D4106" s="187"/>
    </row>
    <row r="4107" spans="4:4" x14ac:dyDescent="0.2">
      <c r="D4107" s="187"/>
    </row>
    <row r="4108" spans="4:4" x14ac:dyDescent="0.2">
      <c r="D4108" s="187"/>
    </row>
    <row r="4109" spans="4:4" x14ac:dyDescent="0.2">
      <c r="D4109" s="187"/>
    </row>
    <row r="4110" spans="4:4" x14ac:dyDescent="0.2">
      <c r="D4110" s="187"/>
    </row>
    <row r="4111" spans="4:4" x14ac:dyDescent="0.2">
      <c r="D4111" s="187"/>
    </row>
    <row r="4112" spans="4:4" x14ac:dyDescent="0.2">
      <c r="D4112" s="187"/>
    </row>
    <row r="4113" spans="4:4" x14ac:dyDescent="0.2">
      <c r="D4113" s="187"/>
    </row>
    <row r="4114" spans="4:4" x14ac:dyDescent="0.2">
      <c r="D4114" s="187"/>
    </row>
    <row r="4115" spans="4:4" x14ac:dyDescent="0.2">
      <c r="D4115" s="187"/>
    </row>
    <row r="4116" spans="4:4" x14ac:dyDescent="0.2">
      <c r="D4116" s="187"/>
    </row>
    <row r="4117" spans="4:4" x14ac:dyDescent="0.2">
      <c r="D4117" s="187"/>
    </row>
    <row r="4118" spans="4:4" x14ac:dyDescent="0.2">
      <c r="D4118" s="187"/>
    </row>
    <row r="4119" spans="4:4" x14ac:dyDescent="0.2">
      <c r="D4119" s="187"/>
    </row>
    <row r="4120" spans="4:4" x14ac:dyDescent="0.2">
      <c r="D4120" s="187"/>
    </row>
    <row r="4121" spans="4:4" x14ac:dyDescent="0.2">
      <c r="D4121" s="187"/>
    </row>
    <row r="4122" spans="4:4" x14ac:dyDescent="0.2">
      <c r="D4122" s="187"/>
    </row>
    <row r="4123" spans="4:4" x14ac:dyDescent="0.2">
      <c r="D4123" s="187"/>
    </row>
    <row r="4124" spans="4:4" x14ac:dyDescent="0.2">
      <c r="D4124" s="187"/>
    </row>
    <row r="4125" spans="4:4" x14ac:dyDescent="0.2">
      <c r="D4125" s="187"/>
    </row>
    <row r="4126" spans="4:4" x14ac:dyDescent="0.2">
      <c r="D4126" s="187"/>
    </row>
    <row r="4127" spans="4:4" x14ac:dyDescent="0.2">
      <c r="D4127" s="187"/>
    </row>
    <row r="4128" spans="4:4" x14ac:dyDescent="0.2">
      <c r="D4128" s="187"/>
    </row>
    <row r="4129" spans="4:4" x14ac:dyDescent="0.2">
      <c r="D4129" s="187"/>
    </row>
    <row r="4130" spans="4:4" x14ac:dyDescent="0.2">
      <c r="D4130" s="187"/>
    </row>
    <row r="4131" spans="4:4" x14ac:dyDescent="0.2">
      <c r="D4131" s="187"/>
    </row>
    <row r="4132" spans="4:4" x14ac:dyDescent="0.2">
      <c r="D4132" s="187"/>
    </row>
    <row r="4133" spans="4:4" x14ac:dyDescent="0.2">
      <c r="D4133" s="187"/>
    </row>
    <row r="4134" spans="4:4" x14ac:dyDescent="0.2">
      <c r="D4134" s="187"/>
    </row>
    <row r="4135" spans="4:4" x14ac:dyDescent="0.2">
      <c r="D4135" s="187"/>
    </row>
    <row r="4136" spans="4:4" x14ac:dyDescent="0.2">
      <c r="D4136" s="187"/>
    </row>
    <row r="4137" spans="4:4" x14ac:dyDescent="0.2">
      <c r="D4137" s="187"/>
    </row>
    <row r="4138" spans="4:4" x14ac:dyDescent="0.2">
      <c r="D4138" s="187"/>
    </row>
    <row r="4139" spans="4:4" x14ac:dyDescent="0.2">
      <c r="D4139" s="187"/>
    </row>
    <row r="4140" spans="4:4" x14ac:dyDescent="0.2">
      <c r="D4140" s="187"/>
    </row>
    <row r="4141" spans="4:4" x14ac:dyDescent="0.2">
      <c r="D4141" s="187"/>
    </row>
    <row r="4142" spans="4:4" x14ac:dyDescent="0.2">
      <c r="D4142" s="187"/>
    </row>
    <row r="4143" spans="4:4" x14ac:dyDescent="0.2">
      <c r="D4143" s="187"/>
    </row>
    <row r="4144" spans="4:4" x14ac:dyDescent="0.2">
      <c r="D4144" s="187"/>
    </row>
    <row r="4145" spans="4:4" x14ac:dyDescent="0.2">
      <c r="D4145" s="187"/>
    </row>
    <row r="4146" spans="4:4" x14ac:dyDescent="0.2">
      <c r="D4146" s="187"/>
    </row>
    <row r="4147" spans="4:4" x14ac:dyDescent="0.2">
      <c r="D4147" s="187"/>
    </row>
    <row r="4148" spans="4:4" x14ac:dyDescent="0.2">
      <c r="D4148" s="187"/>
    </row>
    <row r="4149" spans="4:4" x14ac:dyDescent="0.2">
      <c r="D4149" s="187"/>
    </row>
    <row r="4150" spans="4:4" x14ac:dyDescent="0.2">
      <c r="D4150" s="187"/>
    </row>
    <row r="4151" spans="4:4" x14ac:dyDescent="0.2">
      <c r="D4151" s="187"/>
    </row>
    <row r="4152" spans="4:4" x14ac:dyDescent="0.2">
      <c r="D4152" s="187"/>
    </row>
    <row r="4153" spans="4:4" x14ac:dyDescent="0.2">
      <c r="D4153" s="187"/>
    </row>
    <row r="4154" spans="4:4" x14ac:dyDescent="0.2">
      <c r="D4154" s="187"/>
    </row>
    <row r="4155" spans="4:4" x14ac:dyDescent="0.2">
      <c r="D4155" s="187"/>
    </row>
    <row r="4156" spans="4:4" x14ac:dyDescent="0.2">
      <c r="D4156" s="187"/>
    </row>
    <row r="4157" spans="4:4" x14ac:dyDescent="0.2">
      <c r="D4157" s="187"/>
    </row>
    <row r="4158" spans="4:4" x14ac:dyDescent="0.2">
      <c r="D4158" s="187"/>
    </row>
    <row r="4159" spans="4:4" x14ac:dyDescent="0.2">
      <c r="D4159" s="187"/>
    </row>
    <row r="4160" spans="4:4" x14ac:dyDescent="0.2">
      <c r="D4160" s="187"/>
    </row>
    <row r="4161" spans="4:4" x14ac:dyDescent="0.2">
      <c r="D4161" s="187"/>
    </row>
    <row r="4162" spans="4:4" x14ac:dyDescent="0.2">
      <c r="D4162" s="187"/>
    </row>
    <row r="4163" spans="4:4" x14ac:dyDescent="0.2">
      <c r="D4163" s="187"/>
    </row>
    <row r="4164" spans="4:4" x14ac:dyDescent="0.2">
      <c r="D4164" s="187"/>
    </row>
    <row r="4165" spans="4:4" x14ac:dyDescent="0.2">
      <c r="D4165" s="187"/>
    </row>
    <row r="4166" spans="4:4" x14ac:dyDescent="0.2">
      <c r="D4166" s="187"/>
    </row>
    <row r="4167" spans="4:4" x14ac:dyDescent="0.2">
      <c r="D4167" s="187"/>
    </row>
    <row r="4168" spans="4:4" x14ac:dyDescent="0.2">
      <c r="D4168" s="187"/>
    </row>
    <row r="4169" spans="4:4" x14ac:dyDescent="0.2">
      <c r="D4169" s="187"/>
    </row>
    <row r="4170" spans="4:4" x14ac:dyDescent="0.2">
      <c r="D4170" s="187"/>
    </row>
    <row r="4171" spans="4:4" x14ac:dyDescent="0.2">
      <c r="D4171" s="187"/>
    </row>
    <row r="4172" spans="4:4" x14ac:dyDescent="0.2">
      <c r="D4172" s="187"/>
    </row>
    <row r="4173" spans="4:4" x14ac:dyDescent="0.2">
      <c r="D4173" s="187"/>
    </row>
    <row r="4174" spans="4:4" x14ac:dyDescent="0.2">
      <c r="D4174" s="187"/>
    </row>
    <row r="4175" spans="4:4" x14ac:dyDescent="0.2">
      <c r="D4175" s="187"/>
    </row>
    <row r="4176" spans="4:4" x14ac:dyDescent="0.2">
      <c r="D4176" s="187"/>
    </row>
    <row r="4177" spans="4:4" x14ac:dyDescent="0.2">
      <c r="D4177" s="187"/>
    </row>
    <row r="4178" spans="4:4" x14ac:dyDescent="0.2">
      <c r="D4178" s="187"/>
    </row>
    <row r="4179" spans="4:4" x14ac:dyDescent="0.2">
      <c r="D4179" s="187"/>
    </row>
    <row r="4180" spans="4:4" x14ac:dyDescent="0.2">
      <c r="D4180" s="187"/>
    </row>
    <row r="4181" spans="4:4" x14ac:dyDescent="0.2">
      <c r="D4181" s="187"/>
    </row>
    <row r="4182" spans="4:4" x14ac:dyDescent="0.2">
      <c r="D4182" s="187"/>
    </row>
    <row r="4183" spans="4:4" x14ac:dyDescent="0.2">
      <c r="D4183" s="187"/>
    </row>
    <row r="4184" spans="4:4" x14ac:dyDescent="0.2">
      <c r="D4184" s="187"/>
    </row>
    <row r="4185" spans="4:4" x14ac:dyDescent="0.2">
      <c r="D4185" s="187"/>
    </row>
    <row r="4186" spans="4:4" x14ac:dyDescent="0.2">
      <c r="D4186" s="187"/>
    </row>
    <row r="4187" spans="4:4" x14ac:dyDescent="0.2">
      <c r="D4187" s="187"/>
    </row>
    <row r="4188" spans="4:4" x14ac:dyDescent="0.2">
      <c r="D4188" s="187"/>
    </row>
    <row r="4189" spans="4:4" x14ac:dyDescent="0.2">
      <c r="D4189" s="187"/>
    </row>
    <row r="4190" spans="4:4" x14ac:dyDescent="0.2">
      <c r="D4190" s="187"/>
    </row>
    <row r="4191" spans="4:4" x14ac:dyDescent="0.2">
      <c r="D4191" s="187"/>
    </row>
    <row r="4192" spans="4:4" x14ac:dyDescent="0.2">
      <c r="D4192" s="187"/>
    </row>
    <row r="4193" spans="4:4" x14ac:dyDescent="0.2">
      <c r="D4193" s="187"/>
    </row>
    <row r="4194" spans="4:4" x14ac:dyDescent="0.2">
      <c r="D4194" s="187"/>
    </row>
    <row r="4195" spans="4:4" x14ac:dyDescent="0.2">
      <c r="D4195" s="187"/>
    </row>
    <row r="4196" spans="4:4" x14ac:dyDescent="0.2">
      <c r="D4196" s="187"/>
    </row>
    <row r="4197" spans="4:4" x14ac:dyDescent="0.2">
      <c r="D4197" s="187"/>
    </row>
    <row r="4198" spans="4:4" x14ac:dyDescent="0.2">
      <c r="D4198" s="187"/>
    </row>
    <row r="4199" spans="4:4" x14ac:dyDescent="0.2">
      <c r="D4199" s="187"/>
    </row>
    <row r="4200" spans="4:4" x14ac:dyDescent="0.2">
      <c r="D4200" s="187"/>
    </row>
    <row r="4201" spans="4:4" x14ac:dyDescent="0.2">
      <c r="D4201" s="187"/>
    </row>
    <row r="4202" spans="4:4" x14ac:dyDescent="0.2">
      <c r="D4202" s="187"/>
    </row>
    <row r="4203" spans="4:4" x14ac:dyDescent="0.2">
      <c r="D4203" s="187"/>
    </row>
    <row r="4204" spans="4:4" x14ac:dyDescent="0.2">
      <c r="D4204" s="187"/>
    </row>
    <row r="4205" spans="4:4" x14ac:dyDescent="0.2">
      <c r="D4205" s="187"/>
    </row>
    <row r="4206" spans="4:4" x14ac:dyDescent="0.2">
      <c r="D4206" s="187"/>
    </row>
    <row r="4207" spans="4:4" x14ac:dyDescent="0.2">
      <c r="D4207" s="187"/>
    </row>
    <row r="4208" spans="4:4" x14ac:dyDescent="0.2">
      <c r="D4208" s="187"/>
    </row>
    <row r="4209" spans="4:4" x14ac:dyDescent="0.2">
      <c r="D4209" s="187"/>
    </row>
    <row r="4210" spans="4:4" x14ac:dyDescent="0.2">
      <c r="D4210" s="187"/>
    </row>
    <row r="4211" spans="4:4" x14ac:dyDescent="0.2">
      <c r="D4211" s="187"/>
    </row>
    <row r="4212" spans="4:4" x14ac:dyDescent="0.2">
      <c r="D4212" s="187"/>
    </row>
    <row r="4213" spans="4:4" x14ac:dyDescent="0.2">
      <c r="D4213" s="187"/>
    </row>
    <row r="4214" spans="4:4" x14ac:dyDescent="0.2">
      <c r="D4214" s="187"/>
    </row>
    <row r="4215" spans="4:4" x14ac:dyDescent="0.2">
      <c r="D4215" s="187"/>
    </row>
    <row r="4216" spans="4:4" x14ac:dyDescent="0.2">
      <c r="D4216" s="187"/>
    </row>
    <row r="4217" spans="4:4" x14ac:dyDescent="0.2">
      <c r="D4217" s="187"/>
    </row>
    <row r="4218" spans="4:4" x14ac:dyDescent="0.2">
      <c r="D4218" s="187"/>
    </row>
    <row r="4219" spans="4:4" x14ac:dyDescent="0.2">
      <c r="D4219" s="187"/>
    </row>
    <row r="4220" spans="4:4" x14ac:dyDescent="0.2">
      <c r="D4220" s="187"/>
    </row>
    <row r="4221" spans="4:4" x14ac:dyDescent="0.2">
      <c r="D4221" s="187"/>
    </row>
    <row r="4222" spans="4:4" x14ac:dyDescent="0.2">
      <c r="D4222" s="187"/>
    </row>
    <row r="4223" spans="4:4" x14ac:dyDescent="0.2">
      <c r="D4223" s="187"/>
    </row>
    <row r="4224" spans="4:4" x14ac:dyDescent="0.2">
      <c r="D4224" s="187"/>
    </row>
    <row r="4225" spans="4:4" x14ac:dyDescent="0.2">
      <c r="D4225" s="187"/>
    </row>
    <row r="4226" spans="4:4" x14ac:dyDescent="0.2">
      <c r="D4226" s="187"/>
    </row>
    <row r="4227" spans="4:4" x14ac:dyDescent="0.2">
      <c r="D4227" s="187"/>
    </row>
    <row r="4228" spans="4:4" x14ac:dyDescent="0.2">
      <c r="D4228" s="187"/>
    </row>
    <row r="4229" spans="4:4" x14ac:dyDescent="0.2">
      <c r="D4229" s="187"/>
    </row>
    <row r="4230" spans="4:4" x14ac:dyDescent="0.2">
      <c r="D4230" s="187"/>
    </row>
    <row r="4231" spans="4:4" x14ac:dyDescent="0.2">
      <c r="D4231" s="187"/>
    </row>
    <row r="4232" spans="4:4" x14ac:dyDescent="0.2">
      <c r="D4232" s="187"/>
    </row>
    <row r="4233" spans="4:4" x14ac:dyDescent="0.2">
      <c r="D4233" s="187"/>
    </row>
    <row r="4234" spans="4:4" x14ac:dyDescent="0.2">
      <c r="D4234" s="187"/>
    </row>
    <row r="4235" spans="4:4" x14ac:dyDescent="0.2">
      <c r="D4235" s="187"/>
    </row>
    <row r="4236" spans="4:4" x14ac:dyDescent="0.2">
      <c r="D4236" s="187"/>
    </row>
    <row r="4237" spans="4:4" x14ac:dyDescent="0.2">
      <c r="D4237" s="187"/>
    </row>
    <row r="4238" spans="4:4" x14ac:dyDescent="0.2">
      <c r="D4238" s="187"/>
    </row>
    <row r="4239" spans="4:4" x14ac:dyDescent="0.2">
      <c r="D4239" s="187"/>
    </row>
    <row r="4240" spans="4:4" x14ac:dyDescent="0.2">
      <c r="D4240" s="187"/>
    </row>
    <row r="4241" spans="4:4" x14ac:dyDescent="0.2">
      <c r="D4241" s="187"/>
    </row>
    <row r="4242" spans="4:4" x14ac:dyDescent="0.2">
      <c r="D4242" s="187"/>
    </row>
    <row r="4243" spans="4:4" x14ac:dyDescent="0.2">
      <c r="D4243" s="187"/>
    </row>
    <row r="4244" spans="4:4" x14ac:dyDescent="0.2">
      <c r="D4244" s="187"/>
    </row>
    <row r="4245" spans="4:4" x14ac:dyDescent="0.2">
      <c r="D4245" s="187"/>
    </row>
    <row r="4246" spans="4:4" x14ac:dyDescent="0.2">
      <c r="D4246" s="187"/>
    </row>
    <row r="4247" spans="4:4" x14ac:dyDescent="0.2">
      <c r="D4247" s="187"/>
    </row>
    <row r="4248" spans="4:4" x14ac:dyDescent="0.2">
      <c r="D4248" s="187"/>
    </row>
    <row r="4249" spans="4:4" x14ac:dyDescent="0.2">
      <c r="D4249" s="187"/>
    </row>
    <row r="4250" spans="4:4" x14ac:dyDescent="0.2">
      <c r="D4250" s="187"/>
    </row>
    <row r="4251" spans="4:4" x14ac:dyDescent="0.2">
      <c r="D4251" s="187"/>
    </row>
    <row r="4252" spans="4:4" x14ac:dyDescent="0.2">
      <c r="D4252" s="187"/>
    </row>
    <row r="4253" spans="4:4" x14ac:dyDescent="0.2">
      <c r="D4253" s="187"/>
    </row>
    <row r="4254" spans="4:4" x14ac:dyDescent="0.2">
      <c r="D4254" s="187"/>
    </row>
    <row r="4255" spans="4:4" x14ac:dyDescent="0.2">
      <c r="D4255" s="187"/>
    </row>
    <row r="4256" spans="4:4" x14ac:dyDescent="0.2">
      <c r="D4256" s="187"/>
    </row>
    <row r="4257" spans="4:4" x14ac:dyDescent="0.2">
      <c r="D4257" s="187"/>
    </row>
    <row r="4258" spans="4:4" x14ac:dyDescent="0.2">
      <c r="D4258" s="187"/>
    </row>
    <row r="4259" spans="4:4" x14ac:dyDescent="0.2">
      <c r="D4259" s="187"/>
    </row>
    <row r="4260" spans="4:4" x14ac:dyDescent="0.2">
      <c r="D4260" s="187"/>
    </row>
    <row r="4261" spans="4:4" x14ac:dyDescent="0.2">
      <c r="D4261" s="187"/>
    </row>
    <row r="4262" spans="4:4" x14ac:dyDescent="0.2">
      <c r="D4262" s="187"/>
    </row>
    <row r="4263" spans="4:4" x14ac:dyDescent="0.2">
      <c r="D4263" s="187"/>
    </row>
    <row r="4264" spans="4:4" x14ac:dyDescent="0.2">
      <c r="D4264" s="187"/>
    </row>
    <row r="4265" spans="4:4" x14ac:dyDescent="0.2">
      <c r="D4265" s="187"/>
    </row>
    <row r="4266" spans="4:4" x14ac:dyDescent="0.2">
      <c r="D4266" s="187"/>
    </row>
    <row r="4267" spans="4:4" x14ac:dyDescent="0.2">
      <c r="D4267" s="187"/>
    </row>
    <row r="4268" spans="4:4" x14ac:dyDescent="0.2">
      <c r="D4268" s="187"/>
    </row>
    <row r="4269" spans="4:4" x14ac:dyDescent="0.2">
      <c r="D4269" s="187"/>
    </row>
    <row r="4270" spans="4:4" x14ac:dyDescent="0.2">
      <c r="D4270" s="187"/>
    </row>
    <row r="4271" spans="4:4" x14ac:dyDescent="0.2">
      <c r="D4271" s="187"/>
    </row>
    <row r="4272" spans="4:4" x14ac:dyDescent="0.2">
      <c r="D4272" s="187"/>
    </row>
    <row r="4273" spans="4:4" x14ac:dyDescent="0.2">
      <c r="D4273" s="187"/>
    </row>
    <row r="4274" spans="4:4" x14ac:dyDescent="0.2">
      <c r="D4274" s="187"/>
    </row>
    <row r="4275" spans="4:4" x14ac:dyDescent="0.2">
      <c r="D4275" s="187"/>
    </row>
    <row r="4276" spans="4:4" x14ac:dyDescent="0.2">
      <c r="D4276" s="187"/>
    </row>
    <row r="4277" spans="4:4" x14ac:dyDescent="0.2">
      <c r="D4277" s="187"/>
    </row>
    <row r="4278" spans="4:4" x14ac:dyDescent="0.2">
      <c r="D4278" s="187"/>
    </row>
    <row r="4279" spans="4:4" x14ac:dyDescent="0.2">
      <c r="D4279" s="187"/>
    </row>
    <row r="4280" spans="4:4" x14ac:dyDescent="0.2">
      <c r="D4280" s="187"/>
    </row>
    <row r="4281" spans="4:4" x14ac:dyDescent="0.2">
      <c r="D4281" s="187"/>
    </row>
    <row r="4282" spans="4:4" x14ac:dyDescent="0.2">
      <c r="D4282" s="187"/>
    </row>
    <row r="4283" spans="4:4" x14ac:dyDescent="0.2">
      <c r="D4283" s="187"/>
    </row>
    <row r="4284" spans="4:4" x14ac:dyDescent="0.2">
      <c r="D4284" s="187"/>
    </row>
    <row r="4285" spans="4:4" x14ac:dyDescent="0.2">
      <c r="D4285" s="187"/>
    </row>
    <row r="4286" spans="4:4" x14ac:dyDescent="0.2">
      <c r="D4286" s="187"/>
    </row>
    <row r="4287" spans="4:4" x14ac:dyDescent="0.2">
      <c r="D4287" s="187"/>
    </row>
    <row r="4288" spans="4:4" x14ac:dyDescent="0.2">
      <c r="D4288" s="187"/>
    </row>
    <row r="4289" spans="4:4" x14ac:dyDescent="0.2">
      <c r="D4289" s="187"/>
    </row>
    <row r="4290" spans="4:4" x14ac:dyDescent="0.2">
      <c r="D4290" s="187"/>
    </row>
    <row r="4291" spans="4:4" x14ac:dyDescent="0.2">
      <c r="D4291" s="187"/>
    </row>
    <row r="4292" spans="4:4" x14ac:dyDescent="0.2">
      <c r="D4292" s="187"/>
    </row>
    <row r="4293" spans="4:4" x14ac:dyDescent="0.2">
      <c r="D4293" s="187"/>
    </row>
    <row r="4294" spans="4:4" x14ac:dyDescent="0.2">
      <c r="D4294" s="187"/>
    </row>
    <row r="4295" spans="4:4" x14ac:dyDescent="0.2">
      <c r="D4295" s="187"/>
    </row>
    <row r="4296" spans="4:4" x14ac:dyDescent="0.2">
      <c r="D4296" s="187"/>
    </row>
    <row r="4297" spans="4:4" x14ac:dyDescent="0.2">
      <c r="D4297" s="187"/>
    </row>
    <row r="4298" spans="4:4" x14ac:dyDescent="0.2">
      <c r="D4298" s="187"/>
    </row>
    <row r="4299" spans="4:4" x14ac:dyDescent="0.2">
      <c r="D4299" s="187"/>
    </row>
    <row r="4300" spans="4:4" x14ac:dyDescent="0.2">
      <c r="D4300" s="187"/>
    </row>
    <row r="4301" spans="4:4" x14ac:dyDescent="0.2">
      <c r="D4301" s="187"/>
    </row>
    <row r="4302" spans="4:4" x14ac:dyDescent="0.2">
      <c r="D4302" s="187"/>
    </row>
    <row r="4303" spans="4:4" x14ac:dyDescent="0.2">
      <c r="D4303" s="187"/>
    </row>
    <row r="4304" spans="4:4" x14ac:dyDescent="0.2">
      <c r="D4304" s="187"/>
    </row>
    <row r="4305" spans="4:4" x14ac:dyDescent="0.2">
      <c r="D4305" s="187"/>
    </row>
    <row r="4306" spans="4:4" x14ac:dyDescent="0.2">
      <c r="D4306" s="187"/>
    </row>
    <row r="4307" spans="4:4" x14ac:dyDescent="0.2">
      <c r="D4307" s="187"/>
    </row>
    <row r="4308" spans="4:4" x14ac:dyDescent="0.2">
      <c r="D4308" s="187"/>
    </row>
    <row r="4309" spans="4:4" x14ac:dyDescent="0.2">
      <c r="D4309" s="187"/>
    </row>
    <row r="4310" spans="4:4" x14ac:dyDescent="0.2">
      <c r="D4310" s="187"/>
    </row>
    <row r="4311" spans="4:4" x14ac:dyDescent="0.2">
      <c r="D4311" s="187"/>
    </row>
    <row r="4312" spans="4:4" x14ac:dyDescent="0.2">
      <c r="D4312" s="187"/>
    </row>
    <row r="4313" spans="4:4" x14ac:dyDescent="0.2">
      <c r="D4313" s="187"/>
    </row>
    <row r="4314" spans="4:4" x14ac:dyDescent="0.2">
      <c r="D4314" s="187"/>
    </row>
    <row r="4315" spans="4:4" x14ac:dyDescent="0.2">
      <c r="D4315" s="187"/>
    </row>
    <row r="4316" spans="4:4" x14ac:dyDescent="0.2">
      <c r="D4316" s="187"/>
    </row>
    <row r="4317" spans="4:4" x14ac:dyDescent="0.2">
      <c r="D4317" s="187"/>
    </row>
    <row r="4318" spans="4:4" x14ac:dyDescent="0.2">
      <c r="D4318" s="187"/>
    </row>
    <row r="4319" spans="4:4" x14ac:dyDescent="0.2">
      <c r="D4319" s="187"/>
    </row>
    <row r="4320" spans="4:4" x14ac:dyDescent="0.2">
      <c r="D4320" s="187"/>
    </row>
    <row r="4321" spans="4:4" x14ac:dyDescent="0.2">
      <c r="D4321" s="187"/>
    </row>
    <row r="4322" spans="4:4" x14ac:dyDescent="0.2">
      <c r="D4322" s="187"/>
    </row>
    <row r="4323" spans="4:4" x14ac:dyDescent="0.2">
      <c r="D4323" s="187"/>
    </row>
    <row r="4324" spans="4:4" x14ac:dyDescent="0.2">
      <c r="D4324" s="187"/>
    </row>
    <row r="4325" spans="4:4" x14ac:dyDescent="0.2">
      <c r="D4325" s="187"/>
    </row>
    <row r="4326" spans="4:4" x14ac:dyDescent="0.2">
      <c r="D4326" s="187"/>
    </row>
    <row r="4327" spans="4:4" x14ac:dyDescent="0.2">
      <c r="D4327" s="187"/>
    </row>
    <row r="4328" spans="4:4" x14ac:dyDescent="0.2">
      <c r="D4328" s="187"/>
    </row>
    <row r="4329" spans="4:4" x14ac:dyDescent="0.2">
      <c r="D4329" s="187"/>
    </row>
    <row r="4330" spans="4:4" x14ac:dyDescent="0.2">
      <c r="D4330" s="187"/>
    </row>
    <row r="4331" spans="4:4" x14ac:dyDescent="0.2">
      <c r="D4331" s="187"/>
    </row>
    <row r="4332" spans="4:4" x14ac:dyDescent="0.2">
      <c r="D4332" s="187"/>
    </row>
    <row r="4333" spans="4:4" x14ac:dyDescent="0.2">
      <c r="D4333" s="187"/>
    </row>
    <row r="4334" spans="4:4" x14ac:dyDescent="0.2">
      <c r="D4334" s="187"/>
    </row>
    <row r="4335" spans="4:4" x14ac:dyDescent="0.2">
      <c r="D4335" s="187"/>
    </row>
    <row r="4336" spans="4:4" x14ac:dyDescent="0.2">
      <c r="D4336" s="187"/>
    </row>
    <row r="4337" spans="4:4" x14ac:dyDescent="0.2">
      <c r="D4337" s="187"/>
    </row>
    <row r="4338" spans="4:4" x14ac:dyDescent="0.2">
      <c r="D4338" s="187"/>
    </row>
    <row r="4339" spans="4:4" x14ac:dyDescent="0.2">
      <c r="D4339" s="187"/>
    </row>
    <row r="4340" spans="4:4" x14ac:dyDescent="0.2">
      <c r="D4340" s="187"/>
    </row>
    <row r="4341" spans="4:4" x14ac:dyDescent="0.2">
      <c r="D4341" s="187"/>
    </row>
    <row r="4342" spans="4:4" x14ac:dyDescent="0.2">
      <c r="D4342" s="187"/>
    </row>
    <row r="4343" spans="4:4" x14ac:dyDescent="0.2">
      <c r="D4343" s="187"/>
    </row>
    <row r="4344" spans="4:4" x14ac:dyDescent="0.2">
      <c r="D4344" s="187"/>
    </row>
    <row r="4345" spans="4:4" x14ac:dyDescent="0.2">
      <c r="D4345" s="187"/>
    </row>
    <row r="4346" spans="4:4" x14ac:dyDescent="0.2">
      <c r="D4346" s="187"/>
    </row>
    <row r="4347" spans="4:4" x14ac:dyDescent="0.2">
      <c r="D4347" s="187"/>
    </row>
    <row r="4348" spans="4:4" x14ac:dyDescent="0.2">
      <c r="D4348" s="187"/>
    </row>
    <row r="4349" spans="4:4" x14ac:dyDescent="0.2">
      <c r="D4349" s="187"/>
    </row>
    <row r="4350" spans="4:4" x14ac:dyDescent="0.2">
      <c r="D4350" s="187"/>
    </row>
    <row r="4351" spans="4:4" x14ac:dyDescent="0.2">
      <c r="D4351" s="187"/>
    </row>
    <row r="4352" spans="4:4" x14ac:dyDescent="0.2">
      <c r="D4352" s="187"/>
    </row>
    <row r="4353" spans="4:4" x14ac:dyDescent="0.2">
      <c r="D4353" s="187"/>
    </row>
    <row r="4354" spans="4:4" x14ac:dyDescent="0.2">
      <c r="D4354" s="187"/>
    </row>
    <row r="4355" spans="4:4" x14ac:dyDescent="0.2">
      <c r="D4355" s="187"/>
    </row>
    <row r="4356" spans="4:4" x14ac:dyDescent="0.2">
      <c r="D4356" s="187"/>
    </row>
    <row r="4357" spans="4:4" x14ac:dyDescent="0.2">
      <c r="D4357" s="187"/>
    </row>
    <row r="4358" spans="4:4" x14ac:dyDescent="0.2">
      <c r="D4358" s="187"/>
    </row>
    <row r="4359" spans="4:4" x14ac:dyDescent="0.2">
      <c r="D4359" s="187"/>
    </row>
    <row r="4360" spans="4:4" x14ac:dyDescent="0.2">
      <c r="D4360" s="187"/>
    </row>
    <row r="4361" spans="4:4" x14ac:dyDescent="0.2">
      <c r="D4361" s="187"/>
    </row>
    <row r="4362" spans="4:4" x14ac:dyDescent="0.2">
      <c r="D4362" s="187"/>
    </row>
    <row r="4363" spans="4:4" x14ac:dyDescent="0.2">
      <c r="D4363" s="187"/>
    </row>
    <row r="4364" spans="4:4" x14ac:dyDescent="0.2">
      <c r="D4364" s="187"/>
    </row>
    <row r="4365" spans="4:4" x14ac:dyDescent="0.2">
      <c r="D4365" s="187"/>
    </row>
    <row r="4366" spans="4:4" x14ac:dyDescent="0.2">
      <c r="D4366" s="187"/>
    </row>
    <row r="4367" spans="4:4" x14ac:dyDescent="0.2">
      <c r="D4367" s="187"/>
    </row>
    <row r="4368" spans="4:4" x14ac:dyDescent="0.2">
      <c r="D4368" s="187"/>
    </row>
    <row r="4369" spans="4:4" x14ac:dyDescent="0.2">
      <c r="D4369" s="187"/>
    </row>
    <row r="4370" spans="4:4" x14ac:dyDescent="0.2">
      <c r="D4370" s="187"/>
    </row>
    <row r="4371" spans="4:4" x14ac:dyDescent="0.2">
      <c r="D4371" s="187"/>
    </row>
    <row r="4372" spans="4:4" x14ac:dyDescent="0.2">
      <c r="D4372" s="187"/>
    </row>
    <row r="4373" spans="4:4" x14ac:dyDescent="0.2">
      <c r="D4373" s="187"/>
    </row>
    <row r="4374" spans="4:4" x14ac:dyDescent="0.2">
      <c r="D4374" s="187"/>
    </row>
    <row r="4375" spans="4:4" x14ac:dyDescent="0.2">
      <c r="D4375" s="187"/>
    </row>
    <row r="4376" spans="4:4" x14ac:dyDescent="0.2">
      <c r="D4376" s="187"/>
    </row>
    <row r="4377" spans="4:4" x14ac:dyDescent="0.2">
      <c r="D4377" s="187"/>
    </row>
    <row r="4378" spans="4:4" x14ac:dyDescent="0.2">
      <c r="D4378" s="187"/>
    </row>
    <row r="4379" spans="4:4" x14ac:dyDescent="0.2">
      <c r="D4379" s="187"/>
    </row>
    <row r="4380" spans="4:4" x14ac:dyDescent="0.2">
      <c r="D4380" s="187"/>
    </row>
    <row r="4381" spans="4:4" x14ac:dyDescent="0.2">
      <c r="D4381" s="187"/>
    </row>
    <row r="4382" spans="4:4" x14ac:dyDescent="0.2">
      <c r="D4382" s="187"/>
    </row>
    <row r="4383" spans="4:4" x14ac:dyDescent="0.2">
      <c r="D4383" s="187"/>
    </row>
    <row r="4384" spans="4:4" x14ac:dyDescent="0.2">
      <c r="D4384" s="187"/>
    </row>
    <row r="4385" spans="4:4" x14ac:dyDescent="0.2">
      <c r="D4385" s="187"/>
    </row>
    <row r="4386" spans="4:4" x14ac:dyDescent="0.2">
      <c r="D4386" s="187"/>
    </row>
    <row r="4387" spans="4:4" x14ac:dyDescent="0.2">
      <c r="D4387" s="187"/>
    </row>
    <row r="4388" spans="4:4" x14ac:dyDescent="0.2">
      <c r="D4388" s="187"/>
    </row>
    <row r="4389" spans="4:4" x14ac:dyDescent="0.2">
      <c r="D4389" s="187"/>
    </row>
    <row r="4390" spans="4:4" x14ac:dyDescent="0.2">
      <c r="D4390" s="187"/>
    </row>
    <row r="4391" spans="4:4" x14ac:dyDescent="0.2">
      <c r="D4391" s="187"/>
    </row>
    <row r="4392" spans="4:4" x14ac:dyDescent="0.2">
      <c r="D4392" s="187"/>
    </row>
    <row r="4393" spans="4:4" x14ac:dyDescent="0.2">
      <c r="D4393" s="187"/>
    </row>
    <row r="4394" spans="4:4" x14ac:dyDescent="0.2">
      <c r="D4394" s="187"/>
    </row>
    <row r="4395" spans="4:4" x14ac:dyDescent="0.2">
      <c r="D4395" s="187"/>
    </row>
    <row r="4396" spans="4:4" x14ac:dyDescent="0.2">
      <c r="D4396" s="187"/>
    </row>
    <row r="4397" spans="4:4" x14ac:dyDescent="0.2">
      <c r="D4397" s="187"/>
    </row>
    <row r="4398" spans="4:4" x14ac:dyDescent="0.2">
      <c r="D4398" s="187"/>
    </row>
    <row r="4399" spans="4:4" x14ac:dyDescent="0.2">
      <c r="D4399" s="187"/>
    </row>
    <row r="4400" spans="4:4" x14ac:dyDescent="0.2">
      <c r="D4400" s="187"/>
    </row>
    <row r="4401" spans="4:4" x14ac:dyDescent="0.2">
      <c r="D4401" s="187"/>
    </row>
    <row r="4402" spans="4:4" x14ac:dyDescent="0.2">
      <c r="D4402" s="187"/>
    </row>
    <row r="4403" spans="4:4" x14ac:dyDescent="0.2">
      <c r="D4403" s="187"/>
    </row>
    <row r="4404" spans="4:4" x14ac:dyDescent="0.2">
      <c r="D4404" s="187"/>
    </row>
    <row r="4405" spans="4:4" x14ac:dyDescent="0.2">
      <c r="D4405" s="187"/>
    </row>
    <row r="4406" spans="4:4" x14ac:dyDescent="0.2">
      <c r="D4406" s="187"/>
    </row>
    <row r="4407" spans="4:4" x14ac:dyDescent="0.2">
      <c r="D4407" s="187"/>
    </row>
    <row r="4408" spans="4:4" x14ac:dyDescent="0.2">
      <c r="D4408" s="187"/>
    </row>
    <row r="4409" spans="4:4" x14ac:dyDescent="0.2">
      <c r="D4409" s="187"/>
    </row>
    <row r="4410" spans="4:4" x14ac:dyDescent="0.2">
      <c r="D4410" s="187"/>
    </row>
    <row r="4411" spans="4:4" x14ac:dyDescent="0.2">
      <c r="D4411" s="187"/>
    </row>
    <row r="4412" spans="4:4" x14ac:dyDescent="0.2">
      <c r="D4412" s="187"/>
    </row>
    <row r="4413" spans="4:4" x14ac:dyDescent="0.2">
      <c r="D4413" s="187"/>
    </row>
    <row r="4414" spans="4:4" x14ac:dyDescent="0.2">
      <c r="D4414" s="187"/>
    </row>
    <row r="4415" spans="4:4" x14ac:dyDescent="0.2">
      <c r="D4415" s="187"/>
    </row>
    <row r="4416" spans="4:4" x14ac:dyDescent="0.2">
      <c r="D4416" s="187"/>
    </row>
    <row r="4417" spans="4:4" x14ac:dyDescent="0.2">
      <c r="D4417" s="187"/>
    </row>
    <row r="4418" spans="4:4" x14ac:dyDescent="0.2">
      <c r="D4418" s="187"/>
    </row>
    <row r="4419" spans="4:4" x14ac:dyDescent="0.2">
      <c r="D4419" s="187"/>
    </row>
    <row r="4420" spans="4:4" x14ac:dyDescent="0.2">
      <c r="D4420" s="187"/>
    </row>
    <row r="4421" spans="4:4" x14ac:dyDescent="0.2">
      <c r="D4421" s="187"/>
    </row>
    <row r="4422" spans="4:4" x14ac:dyDescent="0.2">
      <c r="D4422" s="187"/>
    </row>
    <row r="4423" spans="4:4" x14ac:dyDescent="0.2">
      <c r="D4423" s="187"/>
    </row>
    <row r="4424" spans="4:4" x14ac:dyDescent="0.2">
      <c r="D4424" s="187"/>
    </row>
    <row r="4425" spans="4:4" x14ac:dyDescent="0.2">
      <c r="D4425" s="187"/>
    </row>
    <row r="4426" spans="4:4" x14ac:dyDescent="0.2">
      <c r="D4426" s="187"/>
    </row>
    <row r="4427" spans="4:4" x14ac:dyDescent="0.2">
      <c r="D4427" s="187"/>
    </row>
    <row r="4428" spans="4:4" x14ac:dyDescent="0.2">
      <c r="D4428" s="187"/>
    </row>
    <row r="4429" spans="4:4" x14ac:dyDescent="0.2">
      <c r="D4429" s="187"/>
    </row>
    <row r="4430" spans="4:4" x14ac:dyDescent="0.2">
      <c r="D4430" s="187"/>
    </row>
    <row r="4431" spans="4:4" x14ac:dyDescent="0.2">
      <c r="D4431" s="187"/>
    </row>
    <row r="4432" spans="4:4" x14ac:dyDescent="0.2">
      <c r="D4432" s="187"/>
    </row>
    <row r="4433" spans="4:4" x14ac:dyDescent="0.2">
      <c r="D4433" s="187"/>
    </row>
    <row r="4434" spans="4:4" x14ac:dyDescent="0.2">
      <c r="D4434" s="187"/>
    </row>
    <row r="4435" spans="4:4" x14ac:dyDescent="0.2">
      <c r="D4435" s="187"/>
    </row>
    <row r="4436" spans="4:4" x14ac:dyDescent="0.2">
      <c r="D4436" s="187"/>
    </row>
    <row r="4437" spans="4:4" x14ac:dyDescent="0.2">
      <c r="D4437" s="187"/>
    </row>
    <row r="4438" spans="4:4" x14ac:dyDescent="0.2">
      <c r="D4438" s="187"/>
    </row>
    <row r="4439" spans="4:4" x14ac:dyDescent="0.2">
      <c r="D4439" s="187"/>
    </row>
    <row r="4440" spans="4:4" x14ac:dyDescent="0.2">
      <c r="D4440" s="187"/>
    </row>
    <row r="4441" spans="4:4" x14ac:dyDescent="0.2">
      <c r="D4441" s="187"/>
    </row>
    <row r="4442" spans="4:4" x14ac:dyDescent="0.2">
      <c r="D4442" s="187"/>
    </row>
    <row r="4443" spans="4:4" x14ac:dyDescent="0.2">
      <c r="D4443" s="187"/>
    </row>
    <row r="4444" spans="4:4" x14ac:dyDescent="0.2">
      <c r="D4444" s="187"/>
    </row>
    <row r="4445" spans="4:4" x14ac:dyDescent="0.2">
      <c r="D4445" s="187"/>
    </row>
    <row r="4446" spans="4:4" x14ac:dyDescent="0.2">
      <c r="D4446" s="187"/>
    </row>
    <row r="4447" spans="4:4" x14ac:dyDescent="0.2">
      <c r="D4447" s="187"/>
    </row>
    <row r="4448" spans="4:4" x14ac:dyDescent="0.2">
      <c r="D4448" s="187"/>
    </row>
    <row r="4449" spans="4:4" x14ac:dyDescent="0.2">
      <c r="D4449" s="187"/>
    </row>
    <row r="4450" spans="4:4" x14ac:dyDescent="0.2">
      <c r="D4450" s="187"/>
    </row>
    <row r="4451" spans="4:4" x14ac:dyDescent="0.2">
      <c r="D4451" s="187"/>
    </row>
    <row r="4452" spans="4:4" x14ac:dyDescent="0.2">
      <c r="D4452" s="187"/>
    </row>
    <row r="4453" spans="4:4" x14ac:dyDescent="0.2">
      <c r="D4453" s="187"/>
    </row>
    <row r="4454" spans="4:4" x14ac:dyDescent="0.2">
      <c r="D4454" s="187"/>
    </row>
    <row r="4455" spans="4:4" x14ac:dyDescent="0.2">
      <c r="D4455" s="187"/>
    </row>
    <row r="4456" spans="4:4" x14ac:dyDescent="0.2">
      <c r="D4456" s="187"/>
    </row>
    <row r="4457" spans="4:4" x14ac:dyDescent="0.2">
      <c r="D4457" s="187"/>
    </row>
    <row r="4458" spans="4:4" x14ac:dyDescent="0.2">
      <c r="D4458" s="187"/>
    </row>
    <row r="4459" spans="4:4" x14ac:dyDescent="0.2">
      <c r="D4459" s="187"/>
    </row>
    <row r="4460" spans="4:4" x14ac:dyDescent="0.2">
      <c r="D4460" s="187"/>
    </row>
    <row r="4461" spans="4:4" x14ac:dyDescent="0.2">
      <c r="D4461" s="187"/>
    </row>
    <row r="4462" spans="4:4" x14ac:dyDescent="0.2">
      <c r="D4462" s="187"/>
    </row>
    <row r="4463" spans="4:4" x14ac:dyDescent="0.2">
      <c r="D4463" s="187"/>
    </row>
    <row r="4464" spans="4:4" x14ac:dyDescent="0.2">
      <c r="D4464" s="187"/>
    </row>
    <row r="4465" spans="4:4" x14ac:dyDescent="0.2">
      <c r="D4465" s="187"/>
    </row>
    <row r="4466" spans="4:4" x14ac:dyDescent="0.2">
      <c r="D4466" s="187"/>
    </row>
    <row r="4467" spans="4:4" x14ac:dyDescent="0.2">
      <c r="D4467" s="187"/>
    </row>
    <row r="4468" spans="4:4" x14ac:dyDescent="0.2">
      <c r="D4468" s="187"/>
    </row>
    <row r="4469" spans="4:4" x14ac:dyDescent="0.2">
      <c r="D4469" s="187"/>
    </row>
    <row r="4470" spans="4:4" x14ac:dyDescent="0.2">
      <c r="D4470" s="187"/>
    </row>
    <row r="4471" spans="4:4" x14ac:dyDescent="0.2">
      <c r="D4471" s="187"/>
    </row>
    <row r="4472" spans="4:4" x14ac:dyDescent="0.2">
      <c r="D4472" s="187"/>
    </row>
    <row r="4473" spans="4:4" x14ac:dyDescent="0.2">
      <c r="D4473" s="187"/>
    </row>
    <row r="4474" spans="4:4" x14ac:dyDescent="0.2">
      <c r="D4474" s="187"/>
    </row>
    <row r="4475" spans="4:4" x14ac:dyDescent="0.2">
      <c r="D4475" s="187"/>
    </row>
    <row r="4476" spans="4:4" x14ac:dyDescent="0.2">
      <c r="D4476" s="187"/>
    </row>
    <row r="4477" spans="4:4" x14ac:dyDescent="0.2">
      <c r="D4477" s="187"/>
    </row>
    <row r="4478" spans="4:4" x14ac:dyDescent="0.2">
      <c r="D4478" s="187"/>
    </row>
    <row r="4479" spans="4:4" x14ac:dyDescent="0.2">
      <c r="D4479" s="187"/>
    </row>
    <row r="4480" spans="4:4" x14ac:dyDescent="0.2">
      <c r="D4480" s="187"/>
    </row>
    <row r="4481" spans="4:4" x14ac:dyDescent="0.2">
      <c r="D4481" s="187"/>
    </row>
    <row r="4482" spans="4:4" x14ac:dyDescent="0.2">
      <c r="D4482" s="187"/>
    </row>
    <row r="4483" spans="4:4" x14ac:dyDescent="0.2">
      <c r="D4483" s="187"/>
    </row>
    <row r="4484" spans="4:4" x14ac:dyDescent="0.2">
      <c r="D4484" s="187"/>
    </row>
    <row r="4485" spans="4:4" x14ac:dyDescent="0.2">
      <c r="D4485" s="187"/>
    </row>
    <row r="4486" spans="4:4" x14ac:dyDescent="0.2">
      <c r="D4486" s="187"/>
    </row>
    <row r="4487" spans="4:4" x14ac:dyDescent="0.2">
      <c r="D4487" s="187"/>
    </row>
    <row r="4488" spans="4:4" x14ac:dyDescent="0.2">
      <c r="D4488" s="187"/>
    </row>
    <row r="4489" spans="4:4" x14ac:dyDescent="0.2">
      <c r="D4489" s="187"/>
    </row>
    <row r="4490" spans="4:4" x14ac:dyDescent="0.2">
      <c r="D4490" s="187"/>
    </row>
    <row r="4491" spans="4:4" x14ac:dyDescent="0.2">
      <c r="D4491" s="187"/>
    </row>
    <row r="4492" spans="4:4" x14ac:dyDescent="0.2">
      <c r="D4492" s="187"/>
    </row>
    <row r="4493" spans="4:4" x14ac:dyDescent="0.2">
      <c r="D4493" s="187"/>
    </row>
    <row r="4494" spans="4:4" x14ac:dyDescent="0.2">
      <c r="D4494" s="187"/>
    </row>
    <row r="4495" spans="4:4" x14ac:dyDescent="0.2">
      <c r="D4495" s="187"/>
    </row>
    <row r="4496" spans="4:4" x14ac:dyDescent="0.2">
      <c r="D4496" s="187"/>
    </row>
    <row r="4497" spans="4:4" x14ac:dyDescent="0.2">
      <c r="D4497" s="187"/>
    </row>
    <row r="4498" spans="4:4" x14ac:dyDescent="0.2">
      <c r="D4498" s="187"/>
    </row>
    <row r="4499" spans="4:4" x14ac:dyDescent="0.2">
      <c r="D4499" s="187"/>
    </row>
    <row r="4500" spans="4:4" x14ac:dyDescent="0.2">
      <c r="D4500" s="187"/>
    </row>
    <row r="4501" spans="4:4" x14ac:dyDescent="0.2">
      <c r="D4501" s="187"/>
    </row>
    <row r="4502" spans="4:4" x14ac:dyDescent="0.2">
      <c r="D4502" s="187"/>
    </row>
    <row r="4503" spans="4:4" x14ac:dyDescent="0.2">
      <c r="D4503" s="187"/>
    </row>
    <row r="4504" spans="4:4" x14ac:dyDescent="0.2">
      <c r="D4504" s="187"/>
    </row>
    <row r="4505" spans="4:4" x14ac:dyDescent="0.2">
      <c r="D4505" s="187"/>
    </row>
    <row r="4506" spans="4:4" x14ac:dyDescent="0.2">
      <c r="D4506" s="187"/>
    </row>
    <row r="4507" spans="4:4" x14ac:dyDescent="0.2">
      <c r="D4507" s="187"/>
    </row>
    <row r="4508" spans="4:4" x14ac:dyDescent="0.2">
      <c r="D4508" s="187"/>
    </row>
    <row r="4509" spans="4:4" x14ac:dyDescent="0.2">
      <c r="D4509" s="187"/>
    </row>
    <row r="4510" spans="4:4" x14ac:dyDescent="0.2">
      <c r="D4510" s="187"/>
    </row>
    <row r="4511" spans="4:4" x14ac:dyDescent="0.2">
      <c r="D4511" s="187"/>
    </row>
    <row r="4512" spans="4:4" x14ac:dyDescent="0.2">
      <c r="D4512" s="187"/>
    </row>
    <row r="4513" spans="4:4" x14ac:dyDescent="0.2">
      <c r="D4513" s="187"/>
    </row>
    <row r="4514" spans="4:4" x14ac:dyDescent="0.2">
      <c r="D4514" s="187"/>
    </row>
    <row r="4515" spans="4:4" x14ac:dyDescent="0.2">
      <c r="D4515" s="187"/>
    </row>
    <row r="4516" spans="4:4" x14ac:dyDescent="0.2">
      <c r="D4516" s="187"/>
    </row>
    <row r="4517" spans="4:4" x14ac:dyDescent="0.2">
      <c r="D4517" s="187"/>
    </row>
    <row r="4518" spans="4:4" x14ac:dyDescent="0.2">
      <c r="D4518" s="187"/>
    </row>
    <row r="4519" spans="4:4" x14ac:dyDescent="0.2">
      <c r="D4519" s="187"/>
    </row>
    <row r="4520" spans="4:4" x14ac:dyDescent="0.2">
      <c r="D4520" s="187"/>
    </row>
    <row r="4521" spans="4:4" x14ac:dyDescent="0.2">
      <c r="D4521" s="187"/>
    </row>
    <row r="4522" spans="4:4" x14ac:dyDescent="0.2">
      <c r="D4522" s="187"/>
    </row>
    <row r="4523" spans="4:4" x14ac:dyDescent="0.2">
      <c r="D4523" s="187"/>
    </row>
    <row r="4524" spans="4:4" x14ac:dyDescent="0.2">
      <c r="D4524" s="187"/>
    </row>
    <row r="4525" spans="4:4" x14ac:dyDescent="0.2">
      <c r="D4525" s="187"/>
    </row>
    <row r="4526" spans="4:4" x14ac:dyDescent="0.2">
      <c r="D4526" s="187"/>
    </row>
    <row r="4527" spans="4:4" x14ac:dyDescent="0.2">
      <c r="D4527" s="187"/>
    </row>
    <row r="4528" spans="4:4" x14ac:dyDescent="0.2">
      <c r="D4528" s="187"/>
    </row>
    <row r="4529" spans="4:4" x14ac:dyDescent="0.2">
      <c r="D4529" s="187"/>
    </row>
    <row r="4530" spans="4:4" x14ac:dyDescent="0.2">
      <c r="D4530" s="187"/>
    </row>
    <row r="4531" spans="4:4" x14ac:dyDescent="0.2">
      <c r="D4531" s="187"/>
    </row>
    <row r="4532" spans="4:4" x14ac:dyDescent="0.2">
      <c r="D4532" s="187"/>
    </row>
    <row r="4533" spans="4:4" x14ac:dyDescent="0.2">
      <c r="D4533" s="187"/>
    </row>
    <row r="4534" spans="4:4" x14ac:dyDescent="0.2">
      <c r="D4534" s="187"/>
    </row>
    <row r="4535" spans="4:4" x14ac:dyDescent="0.2">
      <c r="D4535" s="187"/>
    </row>
    <row r="4536" spans="4:4" x14ac:dyDescent="0.2">
      <c r="D4536" s="187"/>
    </row>
    <row r="4537" spans="4:4" x14ac:dyDescent="0.2">
      <c r="D4537" s="187"/>
    </row>
    <row r="4538" spans="4:4" x14ac:dyDescent="0.2">
      <c r="D4538" s="187"/>
    </row>
    <row r="4539" spans="4:4" x14ac:dyDescent="0.2">
      <c r="D4539" s="187"/>
    </row>
    <row r="4540" spans="4:4" x14ac:dyDescent="0.2">
      <c r="D4540" s="187"/>
    </row>
    <row r="4541" spans="4:4" x14ac:dyDescent="0.2">
      <c r="D4541" s="187"/>
    </row>
    <row r="4542" spans="4:4" x14ac:dyDescent="0.2">
      <c r="D4542" s="187"/>
    </row>
    <row r="4543" spans="4:4" x14ac:dyDescent="0.2">
      <c r="D4543" s="187"/>
    </row>
    <row r="4544" spans="4:4" x14ac:dyDescent="0.2">
      <c r="D4544" s="187"/>
    </row>
    <row r="4545" spans="4:4" x14ac:dyDescent="0.2">
      <c r="D4545" s="187"/>
    </row>
    <row r="4546" spans="4:4" x14ac:dyDescent="0.2">
      <c r="D4546" s="187"/>
    </row>
    <row r="4547" spans="4:4" x14ac:dyDescent="0.2">
      <c r="D4547" s="187"/>
    </row>
    <row r="4548" spans="4:4" x14ac:dyDescent="0.2">
      <c r="D4548" s="187"/>
    </row>
    <row r="4549" spans="4:4" x14ac:dyDescent="0.2">
      <c r="D4549" s="187"/>
    </row>
    <row r="4550" spans="4:4" x14ac:dyDescent="0.2">
      <c r="D4550" s="187"/>
    </row>
    <row r="4551" spans="4:4" x14ac:dyDescent="0.2">
      <c r="D4551" s="187"/>
    </row>
    <row r="4552" spans="4:4" x14ac:dyDescent="0.2">
      <c r="D4552" s="187"/>
    </row>
    <row r="4553" spans="4:4" x14ac:dyDescent="0.2">
      <c r="D4553" s="187"/>
    </row>
    <row r="4554" spans="4:4" x14ac:dyDescent="0.2">
      <c r="D4554" s="187"/>
    </row>
    <row r="4555" spans="4:4" x14ac:dyDescent="0.2">
      <c r="D4555" s="187"/>
    </row>
    <row r="4556" spans="4:4" x14ac:dyDescent="0.2">
      <c r="D4556" s="187"/>
    </row>
    <row r="4557" spans="4:4" x14ac:dyDescent="0.2">
      <c r="D4557" s="187"/>
    </row>
    <row r="4558" spans="4:4" x14ac:dyDescent="0.2">
      <c r="D4558" s="187"/>
    </row>
    <row r="4559" spans="4:4" x14ac:dyDescent="0.2">
      <c r="D4559" s="187"/>
    </row>
    <row r="4560" spans="4:4" x14ac:dyDescent="0.2">
      <c r="D4560" s="187"/>
    </row>
    <row r="4561" spans="4:4" x14ac:dyDescent="0.2">
      <c r="D4561" s="187"/>
    </row>
    <row r="4562" spans="4:4" x14ac:dyDescent="0.2">
      <c r="D4562" s="187"/>
    </row>
    <row r="4563" spans="4:4" x14ac:dyDescent="0.2">
      <c r="D4563" s="187"/>
    </row>
    <row r="4564" spans="4:4" x14ac:dyDescent="0.2">
      <c r="D4564" s="187"/>
    </row>
    <row r="4565" spans="4:4" x14ac:dyDescent="0.2">
      <c r="D4565" s="187"/>
    </row>
    <row r="4566" spans="4:4" x14ac:dyDescent="0.2">
      <c r="D4566" s="187"/>
    </row>
    <row r="4567" spans="4:4" x14ac:dyDescent="0.2">
      <c r="D4567" s="187"/>
    </row>
    <row r="4568" spans="4:4" x14ac:dyDescent="0.2">
      <c r="D4568" s="187"/>
    </row>
    <row r="4569" spans="4:4" x14ac:dyDescent="0.2">
      <c r="D4569" s="187"/>
    </row>
    <row r="4570" spans="4:4" x14ac:dyDescent="0.2">
      <c r="D4570" s="187"/>
    </row>
    <row r="4571" spans="4:4" x14ac:dyDescent="0.2">
      <c r="D4571" s="187"/>
    </row>
    <row r="4572" spans="4:4" x14ac:dyDescent="0.2">
      <c r="D4572" s="187"/>
    </row>
    <row r="4573" spans="4:4" x14ac:dyDescent="0.2">
      <c r="D4573" s="187"/>
    </row>
    <row r="4574" spans="4:4" x14ac:dyDescent="0.2">
      <c r="D4574" s="187"/>
    </row>
    <row r="4575" spans="4:4" x14ac:dyDescent="0.2">
      <c r="D4575" s="187"/>
    </row>
    <row r="4576" spans="4:4" x14ac:dyDescent="0.2">
      <c r="D4576" s="187"/>
    </row>
    <row r="4577" spans="4:4" x14ac:dyDescent="0.2">
      <c r="D4577" s="187"/>
    </row>
    <row r="4578" spans="4:4" x14ac:dyDescent="0.2">
      <c r="D4578" s="187"/>
    </row>
    <row r="4579" spans="4:4" x14ac:dyDescent="0.2">
      <c r="D4579" s="187"/>
    </row>
    <row r="4580" spans="4:4" x14ac:dyDescent="0.2">
      <c r="D4580" s="187"/>
    </row>
    <row r="4581" spans="4:4" x14ac:dyDescent="0.2">
      <c r="D4581" s="187"/>
    </row>
    <row r="4582" spans="4:4" x14ac:dyDescent="0.2">
      <c r="D4582" s="187"/>
    </row>
    <row r="4583" spans="4:4" x14ac:dyDescent="0.2">
      <c r="D4583" s="187"/>
    </row>
    <row r="4584" spans="4:4" x14ac:dyDescent="0.2">
      <c r="D4584" s="187"/>
    </row>
    <row r="4585" spans="4:4" x14ac:dyDescent="0.2">
      <c r="D4585" s="187"/>
    </row>
    <row r="4586" spans="4:4" x14ac:dyDescent="0.2">
      <c r="D4586" s="187"/>
    </row>
    <row r="4587" spans="4:4" x14ac:dyDescent="0.2">
      <c r="D4587" s="187"/>
    </row>
    <row r="4588" spans="4:4" x14ac:dyDescent="0.2">
      <c r="D4588" s="187"/>
    </row>
    <row r="4589" spans="4:4" x14ac:dyDescent="0.2">
      <c r="D4589" s="187"/>
    </row>
    <row r="4590" spans="4:4" x14ac:dyDescent="0.2">
      <c r="D4590" s="187"/>
    </row>
    <row r="4591" spans="4:4" x14ac:dyDescent="0.2">
      <c r="D4591" s="187"/>
    </row>
    <row r="4592" spans="4:4" x14ac:dyDescent="0.2">
      <c r="D4592" s="187"/>
    </row>
    <row r="4593" spans="4:4" x14ac:dyDescent="0.2">
      <c r="D4593" s="187"/>
    </row>
    <row r="4594" spans="4:4" x14ac:dyDescent="0.2">
      <c r="D4594" s="187"/>
    </row>
    <row r="4595" spans="4:4" x14ac:dyDescent="0.2">
      <c r="D4595" s="187"/>
    </row>
    <row r="4596" spans="4:4" x14ac:dyDescent="0.2">
      <c r="D4596" s="187"/>
    </row>
    <row r="4597" spans="4:4" x14ac:dyDescent="0.2">
      <c r="D4597" s="187"/>
    </row>
    <row r="4598" spans="4:4" x14ac:dyDescent="0.2">
      <c r="D4598" s="187"/>
    </row>
    <row r="4599" spans="4:4" x14ac:dyDescent="0.2">
      <c r="D4599" s="187"/>
    </row>
    <row r="4600" spans="4:4" x14ac:dyDescent="0.2">
      <c r="D4600" s="187"/>
    </row>
    <row r="4601" spans="4:4" x14ac:dyDescent="0.2">
      <c r="D4601" s="187"/>
    </row>
    <row r="4602" spans="4:4" x14ac:dyDescent="0.2">
      <c r="D4602" s="187"/>
    </row>
    <row r="4603" spans="4:4" x14ac:dyDescent="0.2">
      <c r="D4603" s="187"/>
    </row>
    <row r="4604" spans="4:4" x14ac:dyDescent="0.2">
      <c r="D4604" s="187"/>
    </row>
    <row r="4605" spans="4:4" x14ac:dyDescent="0.2">
      <c r="D4605" s="187"/>
    </row>
    <row r="4606" spans="4:4" x14ac:dyDescent="0.2">
      <c r="D4606" s="187"/>
    </row>
    <row r="4607" spans="4:4" x14ac:dyDescent="0.2">
      <c r="D4607" s="187"/>
    </row>
    <row r="4608" spans="4:4" x14ac:dyDescent="0.2">
      <c r="D4608" s="187"/>
    </row>
    <row r="4609" spans="4:4" x14ac:dyDescent="0.2">
      <c r="D4609" s="187"/>
    </row>
    <row r="4610" spans="4:4" x14ac:dyDescent="0.2">
      <c r="D4610" s="187"/>
    </row>
    <row r="4611" spans="4:4" x14ac:dyDescent="0.2">
      <c r="D4611" s="187"/>
    </row>
    <row r="4612" spans="4:4" x14ac:dyDescent="0.2">
      <c r="D4612" s="187"/>
    </row>
    <row r="4613" spans="4:4" x14ac:dyDescent="0.2">
      <c r="D4613" s="187"/>
    </row>
    <row r="4614" spans="4:4" x14ac:dyDescent="0.2">
      <c r="D4614" s="187"/>
    </row>
    <row r="4615" spans="4:4" x14ac:dyDescent="0.2">
      <c r="D4615" s="187"/>
    </row>
    <row r="4616" spans="4:4" x14ac:dyDescent="0.2">
      <c r="D4616" s="187"/>
    </row>
    <row r="4617" spans="4:4" x14ac:dyDescent="0.2">
      <c r="D4617" s="187"/>
    </row>
    <row r="4618" spans="4:4" x14ac:dyDescent="0.2">
      <c r="D4618" s="187"/>
    </row>
    <row r="4619" spans="4:4" x14ac:dyDescent="0.2">
      <c r="D4619" s="187"/>
    </row>
    <row r="4620" spans="4:4" x14ac:dyDescent="0.2">
      <c r="D4620" s="187"/>
    </row>
    <row r="4621" spans="4:4" x14ac:dyDescent="0.2">
      <c r="D4621" s="187"/>
    </row>
    <row r="4622" spans="4:4" x14ac:dyDescent="0.2">
      <c r="D4622" s="187"/>
    </row>
    <row r="4623" spans="4:4" x14ac:dyDescent="0.2">
      <c r="D4623" s="187"/>
    </row>
    <row r="4624" spans="4:4" x14ac:dyDescent="0.2">
      <c r="D4624" s="187"/>
    </row>
    <row r="4625" spans="4:4" x14ac:dyDescent="0.2">
      <c r="D4625" s="187"/>
    </row>
    <row r="4626" spans="4:4" x14ac:dyDescent="0.2">
      <c r="D4626" s="187"/>
    </row>
    <row r="4627" spans="4:4" x14ac:dyDescent="0.2">
      <c r="D4627" s="187"/>
    </row>
    <row r="4628" spans="4:4" x14ac:dyDescent="0.2">
      <c r="D4628" s="187"/>
    </row>
    <row r="4629" spans="4:4" x14ac:dyDescent="0.2">
      <c r="D4629" s="187"/>
    </row>
    <row r="4630" spans="4:4" x14ac:dyDescent="0.2">
      <c r="D4630" s="187"/>
    </row>
    <row r="4631" spans="4:4" x14ac:dyDescent="0.2">
      <c r="D4631" s="187"/>
    </row>
    <row r="4632" spans="4:4" x14ac:dyDescent="0.2">
      <c r="D4632" s="187"/>
    </row>
    <row r="4633" spans="4:4" x14ac:dyDescent="0.2">
      <c r="D4633" s="187"/>
    </row>
    <row r="4634" spans="4:4" x14ac:dyDescent="0.2">
      <c r="D4634" s="187"/>
    </row>
    <row r="4635" spans="4:4" x14ac:dyDescent="0.2">
      <c r="D4635" s="187"/>
    </row>
    <row r="4636" spans="4:4" x14ac:dyDescent="0.2">
      <c r="D4636" s="187"/>
    </row>
    <row r="4637" spans="4:4" x14ac:dyDescent="0.2">
      <c r="D4637" s="187"/>
    </row>
    <row r="4638" spans="4:4" x14ac:dyDescent="0.2">
      <c r="D4638" s="187"/>
    </row>
    <row r="4639" spans="4:4" x14ac:dyDescent="0.2">
      <c r="D4639" s="187"/>
    </row>
    <row r="4640" spans="4:4" x14ac:dyDescent="0.2">
      <c r="D4640" s="187"/>
    </row>
    <row r="4641" spans="4:4" x14ac:dyDescent="0.2">
      <c r="D4641" s="187"/>
    </row>
    <row r="4642" spans="4:4" x14ac:dyDescent="0.2">
      <c r="D4642" s="187"/>
    </row>
    <row r="4643" spans="4:4" x14ac:dyDescent="0.2">
      <c r="D4643" s="187"/>
    </row>
    <row r="4644" spans="4:4" x14ac:dyDescent="0.2">
      <c r="D4644" s="187"/>
    </row>
    <row r="4645" spans="4:4" x14ac:dyDescent="0.2">
      <c r="D4645" s="187"/>
    </row>
    <row r="4646" spans="4:4" x14ac:dyDescent="0.2">
      <c r="D4646" s="187"/>
    </row>
    <row r="4647" spans="4:4" x14ac:dyDescent="0.2">
      <c r="D4647" s="187"/>
    </row>
    <row r="4648" spans="4:4" x14ac:dyDescent="0.2">
      <c r="D4648" s="187"/>
    </row>
    <row r="4649" spans="4:4" x14ac:dyDescent="0.2">
      <c r="D4649" s="187"/>
    </row>
    <row r="4650" spans="4:4" x14ac:dyDescent="0.2">
      <c r="D4650" s="187"/>
    </row>
    <row r="4651" spans="4:4" x14ac:dyDescent="0.2">
      <c r="D4651" s="187"/>
    </row>
    <row r="4652" spans="4:4" x14ac:dyDescent="0.2">
      <c r="D4652" s="187"/>
    </row>
    <row r="4653" spans="4:4" x14ac:dyDescent="0.2">
      <c r="D4653" s="187"/>
    </row>
    <row r="4654" spans="4:4" x14ac:dyDescent="0.2">
      <c r="D4654" s="187"/>
    </row>
    <row r="4655" spans="4:4" x14ac:dyDescent="0.2">
      <c r="D4655" s="187"/>
    </row>
    <row r="4656" spans="4:4" x14ac:dyDescent="0.2">
      <c r="D4656" s="187"/>
    </row>
    <row r="4657" spans="4:4" x14ac:dyDescent="0.2">
      <c r="D4657" s="187"/>
    </row>
    <row r="4658" spans="4:4" x14ac:dyDescent="0.2">
      <c r="D4658" s="187"/>
    </row>
    <row r="4659" spans="4:4" x14ac:dyDescent="0.2">
      <c r="D4659" s="187"/>
    </row>
    <row r="4660" spans="4:4" x14ac:dyDescent="0.2">
      <c r="D4660" s="187"/>
    </row>
    <row r="4661" spans="4:4" x14ac:dyDescent="0.2">
      <c r="D4661" s="187"/>
    </row>
    <row r="4662" spans="4:4" x14ac:dyDescent="0.2">
      <c r="D4662" s="187"/>
    </row>
    <row r="4663" spans="4:4" x14ac:dyDescent="0.2">
      <c r="D4663" s="187"/>
    </row>
    <row r="4664" spans="4:4" x14ac:dyDescent="0.2">
      <c r="D4664" s="187"/>
    </row>
    <row r="4665" spans="4:4" x14ac:dyDescent="0.2">
      <c r="D4665" s="187"/>
    </row>
    <row r="4666" spans="4:4" x14ac:dyDescent="0.2">
      <c r="D4666" s="187"/>
    </row>
    <row r="4667" spans="4:4" x14ac:dyDescent="0.2">
      <c r="D4667" s="187"/>
    </row>
    <row r="4668" spans="4:4" x14ac:dyDescent="0.2">
      <c r="D4668" s="187"/>
    </row>
    <row r="4669" spans="4:4" x14ac:dyDescent="0.2">
      <c r="D4669" s="187"/>
    </row>
    <row r="4670" spans="4:4" x14ac:dyDescent="0.2">
      <c r="D4670" s="187"/>
    </row>
    <row r="4671" spans="4:4" x14ac:dyDescent="0.2">
      <c r="D4671" s="187"/>
    </row>
    <row r="4672" spans="4:4" x14ac:dyDescent="0.2">
      <c r="D4672" s="187"/>
    </row>
    <row r="4673" spans="4:4" x14ac:dyDescent="0.2">
      <c r="D4673" s="187"/>
    </row>
    <row r="4674" spans="4:4" x14ac:dyDescent="0.2">
      <c r="D4674" s="187"/>
    </row>
    <row r="4675" spans="4:4" x14ac:dyDescent="0.2">
      <c r="D4675" s="187"/>
    </row>
    <row r="4676" spans="4:4" x14ac:dyDescent="0.2">
      <c r="D4676" s="187"/>
    </row>
    <row r="4677" spans="4:4" x14ac:dyDescent="0.2">
      <c r="D4677" s="187"/>
    </row>
    <row r="4678" spans="4:4" x14ac:dyDescent="0.2">
      <c r="D4678" s="187"/>
    </row>
    <row r="4679" spans="4:4" x14ac:dyDescent="0.2">
      <c r="D4679" s="187"/>
    </row>
    <row r="4680" spans="4:4" x14ac:dyDescent="0.2">
      <c r="D4680" s="187"/>
    </row>
    <row r="4681" spans="4:4" x14ac:dyDescent="0.2">
      <c r="D4681" s="187"/>
    </row>
    <row r="4682" spans="4:4" x14ac:dyDescent="0.2">
      <c r="D4682" s="187"/>
    </row>
    <row r="4683" spans="4:4" x14ac:dyDescent="0.2">
      <c r="D4683" s="187"/>
    </row>
    <row r="4684" spans="4:4" x14ac:dyDescent="0.2">
      <c r="D4684" s="187"/>
    </row>
    <row r="4685" spans="4:4" x14ac:dyDescent="0.2">
      <c r="D4685" s="187"/>
    </row>
    <row r="4686" spans="4:4" x14ac:dyDescent="0.2">
      <c r="D4686" s="187"/>
    </row>
    <row r="4687" spans="4:4" x14ac:dyDescent="0.2">
      <c r="D4687" s="187"/>
    </row>
    <row r="4688" spans="4:4" x14ac:dyDescent="0.2">
      <c r="D4688" s="187"/>
    </row>
    <row r="4689" spans="4:4" x14ac:dyDescent="0.2">
      <c r="D4689" s="187"/>
    </row>
    <row r="4690" spans="4:4" x14ac:dyDescent="0.2">
      <c r="D4690" s="187"/>
    </row>
    <row r="4691" spans="4:4" x14ac:dyDescent="0.2">
      <c r="D4691" s="187"/>
    </row>
    <row r="4692" spans="4:4" x14ac:dyDescent="0.2">
      <c r="D4692" s="187"/>
    </row>
    <row r="4693" spans="4:4" x14ac:dyDescent="0.2">
      <c r="D4693" s="187"/>
    </row>
    <row r="4694" spans="4:4" x14ac:dyDescent="0.2">
      <c r="D4694" s="187"/>
    </row>
    <row r="4695" spans="4:4" x14ac:dyDescent="0.2">
      <c r="D4695" s="187"/>
    </row>
    <row r="4696" spans="4:4" x14ac:dyDescent="0.2">
      <c r="D4696" s="187"/>
    </row>
    <row r="4697" spans="4:4" x14ac:dyDescent="0.2">
      <c r="D4697" s="187"/>
    </row>
    <row r="4698" spans="4:4" x14ac:dyDescent="0.2">
      <c r="D4698" s="187"/>
    </row>
    <row r="4699" spans="4:4" x14ac:dyDescent="0.2">
      <c r="D4699" s="187"/>
    </row>
    <row r="4700" spans="4:4" x14ac:dyDescent="0.2">
      <c r="D4700" s="187"/>
    </row>
    <row r="4701" spans="4:4" x14ac:dyDescent="0.2">
      <c r="D4701" s="187"/>
    </row>
    <row r="4702" spans="4:4" x14ac:dyDescent="0.2">
      <c r="D4702" s="187"/>
    </row>
    <row r="4703" spans="4:4" x14ac:dyDescent="0.2">
      <c r="D4703" s="187"/>
    </row>
    <row r="4704" spans="4:4" x14ac:dyDescent="0.2">
      <c r="D4704" s="187"/>
    </row>
    <row r="4705" spans="4:4" x14ac:dyDescent="0.2">
      <c r="D4705" s="187"/>
    </row>
    <row r="4706" spans="4:4" x14ac:dyDescent="0.2">
      <c r="D4706" s="187"/>
    </row>
    <row r="4707" spans="4:4" x14ac:dyDescent="0.2">
      <c r="D4707" s="187"/>
    </row>
    <row r="4708" spans="4:4" x14ac:dyDescent="0.2">
      <c r="D4708" s="187"/>
    </row>
    <row r="4709" spans="4:4" x14ac:dyDescent="0.2">
      <c r="D4709" s="187"/>
    </row>
    <row r="4710" spans="4:4" x14ac:dyDescent="0.2">
      <c r="D4710" s="187"/>
    </row>
    <row r="4711" spans="4:4" x14ac:dyDescent="0.2">
      <c r="D4711" s="187"/>
    </row>
    <row r="4712" spans="4:4" x14ac:dyDescent="0.2">
      <c r="D4712" s="187"/>
    </row>
    <row r="4713" spans="4:4" x14ac:dyDescent="0.2">
      <c r="D4713" s="187"/>
    </row>
    <row r="4714" spans="4:4" x14ac:dyDescent="0.2">
      <c r="D4714" s="187"/>
    </row>
    <row r="4715" spans="4:4" x14ac:dyDescent="0.2">
      <c r="D4715" s="187"/>
    </row>
    <row r="4716" spans="4:4" x14ac:dyDescent="0.2">
      <c r="D4716" s="187"/>
    </row>
    <row r="4717" spans="4:4" x14ac:dyDescent="0.2">
      <c r="D4717" s="187"/>
    </row>
    <row r="4718" spans="4:4" x14ac:dyDescent="0.2">
      <c r="D4718" s="187"/>
    </row>
    <row r="4719" spans="4:4" x14ac:dyDescent="0.2">
      <c r="D4719" s="187"/>
    </row>
    <row r="4720" spans="4:4" x14ac:dyDescent="0.2">
      <c r="D4720" s="187"/>
    </row>
    <row r="4721" spans="4:4" x14ac:dyDescent="0.2">
      <c r="D4721" s="187"/>
    </row>
    <row r="4722" spans="4:4" x14ac:dyDescent="0.2">
      <c r="D4722" s="187"/>
    </row>
    <row r="4723" spans="4:4" x14ac:dyDescent="0.2">
      <c r="D4723" s="187"/>
    </row>
    <row r="4724" spans="4:4" x14ac:dyDescent="0.2">
      <c r="D4724" s="187"/>
    </row>
    <row r="4725" spans="4:4" x14ac:dyDescent="0.2">
      <c r="D4725" s="187"/>
    </row>
    <row r="4726" spans="4:4" x14ac:dyDescent="0.2">
      <c r="D4726" s="187"/>
    </row>
    <row r="4727" spans="4:4" x14ac:dyDescent="0.2">
      <c r="D4727" s="187"/>
    </row>
    <row r="4728" spans="4:4" x14ac:dyDescent="0.2">
      <c r="D4728" s="187"/>
    </row>
    <row r="4729" spans="4:4" x14ac:dyDescent="0.2">
      <c r="D4729" s="187"/>
    </row>
    <row r="4730" spans="4:4" x14ac:dyDescent="0.2">
      <c r="D4730" s="187"/>
    </row>
    <row r="4731" spans="4:4" x14ac:dyDescent="0.2">
      <c r="D4731" s="187"/>
    </row>
    <row r="4732" spans="4:4" x14ac:dyDescent="0.2">
      <c r="D4732" s="187"/>
    </row>
    <row r="4733" spans="4:4" x14ac:dyDescent="0.2">
      <c r="D4733" s="187"/>
    </row>
    <row r="4734" spans="4:4" x14ac:dyDescent="0.2">
      <c r="D4734" s="187"/>
    </row>
    <row r="4735" spans="4:4" x14ac:dyDescent="0.2">
      <c r="D4735" s="187"/>
    </row>
    <row r="4736" spans="4:4" x14ac:dyDescent="0.2">
      <c r="D4736" s="187"/>
    </row>
    <row r="4737" spans="4:4" x14ac:dyDescent="0.2">
      <c r="D4737" s="187"/>
    </row>
    <row r="4738" spans="4:4" x14ac:dyDescent="0.2">
      <c r="D4738" s="187"/>
    </row>
    <row r="4739" spans="4:4" x14ac:dyDescent="0.2">
      <c r="D4739" s="187"/>
    </row>
    <row r="4740" spans="4:4" x14ac:dyDescent="0.2">
      <c r="D4740" s="187"/>
    </row>
    <row r="4741" spans="4:4" x14ac:dyDescent="0.2">
      <c r="D4741" s="187"/>
    </row>
    <row r="4742" spans="4:4" x14ac:dyDescent="0.2">
      <c r="D4742" s="187"/>
    </row>
    <row r="4743" spans="4:4" x14ac:dyDescent="0.2">
      <c r="D4743" s="187"/>
    </row>
    <row r="4744" spans="4:4" x14ac:dyDescent="0.2">
      <c r="D4744" s="187"/>
    </row>
    <row r="4745" spans="4:4" x14ac:dyDescent="0.2">
      <c r="D4745" s="187"/>
    </row>
    <row r="4746" spans="4:4" x14ac:dyDescent="0.2">
      <c r="D4746" s="187"/>
    </row>
    <row r="4747" spans="4:4" x14ac:dyDescent="0.2">
      <c r="D4747" s="187"/>
    </row>
    <row r="4748" spans="4:4" x14ac:dyDescent="0.2">
      <c r="D4748" s="187"/>
    </row>
    <row r="4749" spans="4:4" x14ac:dyDescent="0.2">
      <c r="D4749" s="187"/>
    </row>
    <row r="4750" spans="4:4" x14ac:dyDescent="0.2">
      <c r="D4750" s="187"/>
    </row>
    <row r="4751" spans="4:4" x14ac:dyDescent="0.2">
      <c r="D4751" s="187"/>
    </row>
    <row r="4752" spans="4:4" x14ac:dyDescent="0.2">
      <c r="D4752" s="187"/>
    </row>
    <row r="4753" spans="4:4" x14ac:dyDescent="0.2">
      <c r="D4753" s="187"/>
    </row>
    <row r="4754" spans="4:4" x14ac:dyDescent="0.2">
      <c r="D4754" s="187"/>
    </row>
    <row r="4755" spans="4:4" x14ac:dyDescent="0.2">
      <c r="D4755" s="187"/>
    </row>
    <row r="4756" spans="4:4" x14ac:dyDescent="0.2">
      <c r="D4756" s="187"/>
    </row>
    <row r="4757" spans="4:4" x14ac:dyDescent="0.2">
      <c r="D4757" s="187"/>
    </row>
    <row r="4758" spans="4:4" x14ac:dyDescent="0.2">
      <c r="D4758" s="187"/>
    </row>
    <row r="4759" spans="4:4" x14ac:dyDescent="0.2">
      <c r="D4759" s="187"/>
    </row>
    <row r="4760" spans="4:4" x14ac:dyDescent="0.2">
      <c r="D4760" s="187"/>
    </row>
    <row r="4761" spans="4:4" x14ac:dyDescent="0.2">
      <c r="D4761" s="187"/>
    </row>
    <row r="4762" spans="4:4" x14ac:dyDescent="0.2">
      <c r="D4762" s="187"/>
    </row>
    <row r="4763" spans="4:4" x14ac:dyDescent="0.2">
      <c r="D4763" s="187"/>
    </row>
    <row r="4764" spans="4:4" x14ac:dyDescent="0.2">
      <c r="D4764" s="187"/>
    </row>
    <row r="4765" spans="4:4" x14ac:dyDescent="0.2">
      <c r="D4765" s="187"/>
    </row>
    <row r="4766" spans="4:4" x14ac:dyDescent="0.2">
      <c r="D4766" s="187"/>
    </row>
    <row r="4767" spans="4:4" x14ac:dyDescent="0.2">
      <c r="D4767" s="187"/>
    </row>
    <row r="4768" spans="4:4" x14ac:dyDescent="0.2">
      <c r="D4768" s="187"/>
    </row>
    <row r="4769" spans="4:4" x14ac:dyDescent="0.2">
      <c r="D4769" s="187"/>
    </row>
    <row r="4770" spans="4:4" x14ac:dyDescent="0.2">
      <c r="D4770" s="187"/>
    </row>
    <row r="4771" spans="4:4" x14ac:dyDescent="0.2">
      <c r="D4771" s="187"/>
    </row>
    <row r="4772" spans="4:4" x14ac:dyDescent="0.2">
      <c r="D4772" s="187"/>
    </row>
    <row r="4773" spans="4:4" x14ac:dyDescent="0.2">
      <c r="D4773" s="187"/>
    </row>
    <row r="4774" spans="4:4" x14ac:dyDescent="0.2">
      <c r="D4774" s="187"/>
    </row>
    <row r="4775" spans="4:4" x14ac:dyDescent="0.2">
      <c r="D4775" s="187"/>
    </row>
    <row r="4776" spans="4:4" x14ac:dyDescent="0.2">
      <c r="D4776" s="187"/>
    </row>
    <row r="4777" spans="4:4" x14ac:dyDescent="0.2">
      <c r="D4777" s="187"/>
    </row>
    <row r="4778" spans="4:4" x14ac:dyDescent="0.2">
      <c r="D4778" s="187"/>
    </row>
    <row r="4779" spans="4:4" x14ac:dyDescent="0.2">
      <c r="D4779" s="187"/>
    </row>
    <row r="4780" spans="4:4" x14ac:dyDescent="0.2">
      <c r="D4780" s="187"/>
    </row>
    <row r="4781" spans="4:4" x14ac:dyDescent="0.2">
      <c r="D4781" s="187"/>
    </row>
    <row r="4782" spans="4:4" x14ac:dyDescent="0.2">
      <c r="D4782" s="187"/>
    </row>
    <row r="4783" spans="4:4" x14ac:dyDescent="0.2">
      <c r="D4783" s="187"/>
    </row>
    <row r="4784" spans="4:4" x14ac:dyDescent="0.2">
      <c r="D4784" s="187"/>
    </row>
    <row r="4785" spans="4:4" x14ac:dyDescent="0.2">
      <c r="D4785" s="187"/>
    </row>
    <row r="4786" spans="4:4" x14ac:dyDescent="0.2">
      <c r="D4786" s="187"/>
    </row>
    <row r="4787" spans="4:4" x14ac:dyDescent="0.2">
      <c r="D4787" s="187"/>
    </row>
    <row r="4788" spans="4:4" x14ac:dyDescent="0.2">
      <c r="D4788" s="187"/>
    </row>
    <row r="4789" spans="4:4" x14ac:dyDescent="0.2">
      <c r="D4789" s="187"/>
    </row>
    <row r="4790" spans="4:4" x14ac:dyDescent="0.2">
      <c r="D4790" s="187"/>
    </row>
    <row r="4791" spans="4:4" x14ac:dyDescent="0.2">
      <c r="D4791" s="187"/>
    </row>
    <row r="4792" spans="4:4" x14ac:dyDescent="0.2">
      <c r="D4792" s="187"/>
    </row>
    <row r="4793" spans="4:4" x14ac:dyDescent="0.2">
      <c r="D4793" s="187"/>
    </row>
    <row r="4794" spans="4:4" x14ac:dyDescent="0.2">
      <c r="D4794" s="187"/>
    </row>
    <row r="4795" spans="4:4" x14ac:dyDescent="0.2">
      <c r="D4795" s="187"/>
    </row>
    <row r="4796" spans="4:4" x14ac:dyDescent="0.2">
      <c r="D4796" s="187"/>
    </row>
    <row r="4797" spans="4:4" x14ac:dyDescent="0.2">
      <c r="D4797" s="187"/>
    </row>
    <row r="4798" spans="4:4" x14ac:dyDescent="0.2">
      <c r="D4798" s="187"/>
    </row>
    <row r="4799" spans="4:4" x14ac:dyDescent="0.2">
      <c r="D4799" s="187"/>
    </row>
    <row r="4800" spans="4:4" x14ac:dyDescent="0.2">
      <c r="D4800" s="187"/>
    </row>
    <row r="4801" spans="4:4" x14ac:dyDescent="0.2">
      <c r="D4801" s="187"/>
    </row>
    <row r="4802" spans="4:4" x14ac:dyDescent="0.2">
      <c r="D4802" s="187"/>
    </row>
    <row r="4803" spans="4:4" x14ac:dyDescent="0.2">
      <c r="D4803" s="187"/>
    </row>
    <row r="4804" spans="4:4" x14ac:dyDescent="0.2">
      <c r="D4804" s="187"/>
    </row>
    <row r="4805" spans="4:4" x14ac:dyDescent="0.2">
      <c r="D4805" s="187"/>
    </row>
    <row r="4806" spans="4:4" x14ac:dyDescent="0.2">
      <c r="D4806" s="187"/>
    </row>
    <row r="4807" spans="4:4" x14ac:dyDescent="0.2">
      <c r="D4807" s="187"/>
    </row>
    <row r="4808" spans="4:4" x14ac:dyDescent="0.2">
      <c r="D4808" s="187"/>
    </row>
    <row r="4809" spans="4:4" x14ac:dyDescent="0.2">
      <c r="D4809" s="187"/>
    </row>
    <row r="4810" spans="4:4" x14ac:dyDescent="0.2">
      <c r="D4810" s="187"/>
    </row>
    <row r="4811" spans="4:4" x14ac:dyDescent="0.2">
      <c r="D4811" s="187"/>
    </row>
    <row r="4812" spans="4:4" x14ac:dyDescent="0.2">
      <c r="D4812" s="187"/>
    </row>
    <row r="4813" spans="4:4" x14ac:dyDescent="0.2">
      <c r="D4813" s="187"/>
    </row>
    <row r="4814" spans="4:4" x14ac:dyDescent="0.2">
      <c r="D4814" s="187"/>
    </row>
    <row r="4815" spans="4:4" x14ac:dyDescent="0.2">
      <c r="D4815" s="187"/>
    </row>
    <row r="4816" spans="4:4" x14ac:dyDescent="0.2">
      <c r="D4816" s="187"/>
    </row>
    <row r="4817" spans="4:4" x14ac:dyDescent="0.2">
      <c r="D4817" s="187"/>
    </row>
    <row r="4818" spans="4:4" x14ac:dyDescent="0.2">
      <c r="D4818" s="187"/>
    </row>
    <row r="4819" spans="4:4" x14ac:dyDescent="0.2">
      <c r="D4819" s="187"/>
    </row>
    <row r="4820" spans="4:4" x14ac:dyDescent="0.2">
      <c r="D4820" s="187"/>
    </row>
    <row r="4821" spans="4:4" x14ac:dyDescent="0.2">
      <c r="D4821" s="187"/>
    </row>
    <row r="4822" spans="4:4" x14ac:dyDescent="0.2">
      <c r="D4822" s="187"/>
    </row>
    <row r="4823" spans="4:4" x14ac:dyDescent="0.2">
      <c r="D4823" s="187"/>
    </row>
    <row r="4824" spans="4:4" x14ac:dyDescent="0.2">
      <c r="D4824" s="187"/>
    </row>
    <row r="4825" spans="4:4" x14ac:dyDescent="0.2">
      <c r="D4825" s="187"/>
    </row>
    <row r="4826" spans="4:4" x14ac:dyDescent="0.2">
      <c r="D4826" s="187"/>
    </row>
    <row r="4827" spans="4:4" x14ac:dyDescent="0.2">
      <c r="D4827" s="187"/>
    </row>
    <row r="4828" spans="4:4" x14ac:dyDescent="0.2">
      <c r="D4828" s="187"/>
    </row>
    <row r="4829" spans="4:4" x14ac:dyDescent="0.2">
      <c r="D4829" s="187"/>
    </row>
    <row r="4830" spans="4:4" x14ac:dyDescent="0.2">
      <c r="D4830" s="187"/>
    </row>
    <row r="4831" spans="4:4" x14ac:dyDescent="0.2">
      <c r="D4831" s="187"/>
    </row>
    <row r="4832" spans="4:4" x14ac:dyDescent="0.2">
      <c r="D4832" s="187"/>
    </row>
    <row r="4833" spans="4:4" x14ac:dyDescent="0.2">
      <c r="D4833" s="187"/>
    </row>
    <row r="4834" spans="4:4" x14ac:dyDescent="0.2">
      <c r="D4834" s="187"/>
    </row>
    <row r="4835" spans="4:4" x14ac:dyDescent="0.2">
      <c r="D4835" s="187"/>
    </row>
    <row r="4836" spans="4:4" x14ac:dyDescent="0.2">
      <c r="D4836" s="187"/>
    </row>
    <row r="4837" spans="4:4" x14ac:dyDescent="0.2">
      <c r="D4837" s="187"/>
    </row>
    <row r="4838" spans="4:4" x14ac:dyDescent="0.2">
      <c r="D4838" s="187"/>
    </row>
    <row r="4839" spans="4:4" x14ac:dyDescent="0.2">
      <c r="D4839" s="187"/>
    </row>
    <row r="4840" spans="4:4" x14ac:dyDescent="0.2">
      <c r="D4840" s="187"/>
    </row>
    <row r="4841" spans="4:4" x14ac:dyDescent="0.2">
      <c r="D4841" s="187"/>
    </row>
    <row r="4842" spans="4:4" x14ac:dyDescent="0.2">
      <c r="D4842" s="187"/>
    </row>
    <row r="4843" spans="4:4" x14ac:dyDescent="0.2">
      <c r="D4843" s="187"/>
    </row>
    <row r="4844" spans="4:4" x14ac:dyDescent="0.2">
      <c r="D4844" s="187"/>
    </row>
    <row r="4845" spans="4:4" x14ac:dyDescent="0.2">
      <c r="D4845" s="187"/>
    </row>
    <row r="4846" spans="4:4" x14ac:dyDescent="0.2">
      <c r="D4846" s="187"/>
    </row>
    <row r="4847" spans="4:4" x14ac:dyDescent="0.2">
      <c r="D4847" s="187"/>
    </row>
    <row r="4848" spans="4:4" x14ac:dyDescent="0.2">
      <c r="D4848" s="187"/>
    </row>
    <row r="4849" spans="4:4" x14ac:dyDescent="0.2">
      <c r="D4849" s="187"/>
    </row>
    <row r="4850" spans="4:4" x14ac:dyDescent="0.2">
      <c r="D4850" s="187"/>
    </row>
    <row r="4851" spans="4:4" x14ac:dyDescent="0.2">
      <c r="D4851" s="187"/>
    </row>
    <row r="4852" spans="4:4" x14ac:dyDescent="0.2">
      <c r="D4852" s="187"/>
    </row>
    <row r="4853" spans="4:4" x14ac:dyDescent="0.2">
      <c r="D4853" s="187"/>
    </row>
    <row r="4854" spans="4:4" x14ac:dyDescent="0.2">
      <c r="D4854" s="187"/>
    </row>
    <row r="4855" spans="4:4" x14ac:dyDescent="0.2">
      <c r="D4855" s="187"/>
    </row>
    <row r="4856" spans="4:4" x14ac:dyDescent="0.2">
      <c r="D4856" s="187"/>
    </row>
    <row r="4857" spans="4:4" x14ac:dyDescent="0.2">
      <c r="D4857" s="187"/>
    </row>
    <row r="4858" spans="4:4" x14ac:dyDescent="0.2">
      <c r="D4858" s="187"/>
    </row>
    <row r="4859" spans="4:4" x14ac:dyDescent="0.2">
      <c r="D4859" s="187"/>
    </row>
    <row r="4860" spans="4:4" x14ac:dyDescent="0.2">
      <c r="D4860" s="187"/>
    </row>
    <row r="4861" spans="4:4" x14ac:dyDescent="0.2">
      <c r="D4861" s="187"/>
    </row>
    <row r="4862" spans="4:4" x14ac:dyDescent="0.2">
      <c r="D4862" s="187"/>
    </row>
    <row r="4863" spans="4:4" x14ac:dyDescent="0.2">
      <c r="D4863" s="187"/>
    </row>
    <row r="4864" spans="4:4" x14ac:dyDescent="0.2">
      <c r="D4864" s="187"/>
    </row>
    <row r="4865" spans="4:4" x14ac:dyDescent="0.2">
      <c r="D4865" s="187"/>
    </row>
    <row r="4866" spans="4:4" x14ac:dyDescent="0.2">
      <c r="D4866" s="187"/>
    </row>
    <row r="4867" spans="4:4" x14ac:dyDescent="0.2">
      <c r="D4867" s="187"/>
    </row>
    <row r="4868" spans="4:4" x14ac:dyDescent="0.2">
      <c r="D4868" s="187"/>
    </row>
    <row r="4869" spans="4:4" x14ac:dyDescent="0.2">
      <c r="D4869" s="187"/>
    </row>
    <row r="4870" spans="4:4" x14ac:dyDescent="0.2">
      <c r="D4870" s="187"/>
    </row>
    <row r="4871" spans="4:4" x14ac:dyDescent="0.2">
      <c r="D4871" s="187"/>
    </row>
    <row r="4872" spans="4:4" x14ac:dyDescent="0.2">
      <c r="D4872" s="187"/>
    </row>
    <row r="4873" spans="4:4" x14ac:dyDescent="0.2">
      <c r="D4873" s="187"/>
    </row>
    <row r="4874" spans="4:4" x14ac:dyDescent="0.2">
      <c r="D4874" s="187"/>
    </row>
    <row r="4875" spans="4:4" x14ac:dyDescent="0.2">
      <c r="D4875" s="187"/>
    </row>
    <row r="4876" spans="4:4" x14ac:dyDescent="0.2">
      <c r="D4876" s="187"/>
    </row>
    <row r="4877" spans="4:4" x14ac:dyDescent="0.2">
      <c r="D4877" s="187"/>
    </row>
    <row r="4878" spans="4:4" x14ac:dyDescent="0.2">
      <c r="D4878" s="187"/>
    </row>
    <row r="4879" spans="4:4" x14ac:dyDescent="0.2">
      <c r="D4879" s="187"/>
    </row>
    <row r="4880" spans="4:4" x14ac:dyDescent="0.2">
      <c r="D4880" s="187"/>
    </row>
    <row r="4881" spans="4:4" x14ac:dyDescent="0.2">
      <c r="D4881" s="187"/>
    </row>
    <row r="4882" spans="4:4" x14ac:dyDescent="0.2">
      <c r="D4882" s="187"/>
    </row>
    <row r="4883" spans="4:4" x14ac:dyDescent="0.2">
      <c r="D4883" s="187"/>
    </row>
    <row r="4884" spans="4:4" x14ac:dyDescent="0.2">
      <c r="D4884" s="187"/>
    </row>
    <row r="4885" spans="4:4" x14ac:dyDescent="0.2">
      <c r="D4885" s="187"/>
    </row>
    <row r="4886" spans="4:4" x14ac:dyDescent="0.2">
      <c r="D4886" s="187"/>
    </row>
    <row r="4887" spans="4:4" x14ac:dyDescent="0.2">
      <c r="D4887" s="187"/>
    </row>
    <row r="4888" spans="4:4" x14ac:dyDescent="0.2">
      <c r="D4888" s="187"/>
    </row>
    <row r="4889" spans="4:4" x14ac:dyDescent="0.2">
      <c r="D4889" s="187"/>
    </row>
    <row r="4890" spans="4:4" x14ac:dyDescent="0.2">
      <c r="D4890" s="187"/>
    </row>
    <row r="4891" spans="4:4" x14ac:dyDescent="0.2">
      <c r="D4891" s="187"/>
    </row>
    <row r="4892" spans="4:4" x14ac:dyDescent="0.2">
      <c r="D4892" s="187"/>
    </row>
    <row r="4893" spans="4:4" x14ac:dyDescent="0.2">
      <c r="D4893" s="187"/>
    </row>
    <row r="4894" spans="4:4" x14ac:dyDescent="0.2">
      <c r="D4894" s="187"/>
    </row>
    <row r="4895" spans="4:4" x14ac:dyDescent="0.2">
      <c r="D4895" s="187"/>
    </row>
    <row r="4896" spans="4:4" x14ac:dyDescent="0.2">
      <c r="D4896" s="187"/>
    </row>
    <row r="4897" spans="4:4" x14ac:dyDescent="0.2">
      <c r="D4897" s="187"/>
    </row>
    <row r="4898" spans="4:4" x14ac:dyDescent="0.2">
      <c r="D4898" s="187"/>
    </row>
    <row r="4899" spans="4:4" x14ac:dyDescent="0.2">
      <c r="D4899" s="187"/>
    </row>
    <row r="4900" spans="4:4" x14ac:dyDescent="0.2">
      <c r="D4900" s="187"/>
    </row>
    <row r="4901" spans="4:4" x14ac:dyDescent="0.2">
      <c r="D4901" s="187"/>
    </row>
    <row r="4902" spans="4:4" x14ac:dyDescent="0.2">
      <c r="D4902" s="187"/>
    </row>
    <row r="4903" spans="4:4" x14ac:dyDescent="0.2">
      <c r="D4903" s="187"/>
    </row>
    <row r="4904" spans="4:4" x14ac:dyDescent="0.2">
      <c r="D4904" s="187"/>
    </row>
    <row r="4905" spans="4:4" x14ac:dyDescent="0.2">
      <c r="D4905" s="187"/>
    </row>
    <row r="4906" spans="4:4" x14ac:dyDescent="0.2">
      <c r="D4906" s="187"/>
    </row>
    <row r="4907" spans="4:4" x14ac:dyDescent="0.2">
      <c r="D4907" s="187"/>
    </row>
    <row r="4908" spans="4:4" x14ac:dyDescent="0.2">
      <c r="D4908" s="187"/>
    </row>
    <row r="4909" spans="4:4" x14ac:dyDescent="0.2">
      <c r="D4909" s="187"/>
    </row>
    <row r="4910" spans="4:4" x14ac:dyDescent="0.2">
      <c r="D4910" s="187"/>
    </row>
    <row r="4911" spans="4:4" x14ac:dyDescent="0.2">
      <c r="D4911" s="187"/>
    </row>
    <row r="4912" spans="4:4" x14ac:dyDescent="0.2">
      <c r="D4912" s="187"/>
    </row>
    <row r="4913" spans="4:4" x14ac:dyDescent="0.2">
      <c r="D4913" s="187"/>
    </row>
    <row r="4914" spans="4:4" x14ac:dyDescent="0.2">
      <c r="D4914" s="187"/>
    </row>
    <row r="4915" spans="4:4" x14ac:dyDescent="0.2">
      <c r="D4915" s="187"/>
    </row>
    <row r="4916" spans="4:4" x14ac:dyDescent="0.2">
      <c r="D4916" s="187"/>
    </row>
    <row r="4917" spans="4:4" x14ac:dyDescent="0.2">
      <c r="D4917" s="187"/>
    </row>
    <row r="4918" spans="4:4" x14ac:dyDescent="0.2">
      <c r="D4918" s="187"/>
    </row>
    <row r="4919" spans="4:4" x14ac:dyDescent="0.2">
      <c r="D4919" s="187"/>
    </row>
    <row r="4920" spans="4:4" x14ac:dyDescent="0.2">
      <c r="D4920" s="187"/>
    </row>
    <row r="4921" spans="4:4" x14ac:dyDescent="0.2">
      <c r="D4921" s="187"/>
    </row>
    <row r="4922" spans="4:4" x14ac:dyDescent="0.2">
      <c r="D4922" s="187"/>
    </row>
    <row r="4923" spans="4:4" x14ac:dyDescent="0.2">
      <c r="D4923" s="187"/>
    </row>
    <row r="4924" spans="4:4" x14ac:dyDescent="0.2">
      <c r="D4924" s="187"/>
    </row>
    <row r="4925" spans="4:4" x14ac:dyDescent="0.2">
      <c r="D4925" s="187"/>
    </row>
    <row r="4926" spans="4:4" x14ac:dyDescent="0.2">
      <c r="D4926" s="187"/>
    </row>
    <row r="4927" spans="4:4" x14ac:dyDescent="0.2">
      <c r="D4927" s="187"/>
    </row>
    <row r="4928" spans="4:4" x14ac:dyDescent="0.2">
      <c r="D4928" s="187"/>
    </row>
    <row r="4929" spans="4:4" x14ac:dyDescent="0.2">
      <c r="D4929" s="187"/>
    </row>
    <row r="4930" spans="4:4" x14ac:dyDescent="0.2">
      <c r="D4930" s="187"/>
    </row>
    <row r="4931" spans="4:4" x14ac:dyDescent="0.2">
      <c r="D4931" s="187"/>
    </row>
    <row r="4932" spans="4:4" x14ac:dyDescent="0.2">
      <c r="D4932" s="187"/>
    </row>
    <row r="4933" spans="4:4" x14ac:dyDescent="0.2">
      <c r="D4933" s="187"/>
    </row>
    <row r="4934" spans="4:4" x14ac:dyDescent="0.2">
      <c r="D4934" s="187"/>
    </row>
    <row r="4935" spans="4:4" x14ac:dyDescent="0.2">
      <c r="D4935" s="187"/>
    </row>
    <row r="4936" spans="4:4" x14ac:dyDescent="0.2">
      <c r="D4936" s="187"/>
    </row>
    <row r="4937" spans="4:4" x14ac:dyDescent="0.2">
      <c r="D4937" s="187"/>
    </row>
    <row r="4938" spans="4:4" x14ac:dyDescent="0.2">
      <c r="D4938" s="187"/>
    </row>
    <row r="4939" spans="4:4" x14ac:dyDescent="0.2">
      <c r="D4939" s="187"/>
    </row>
    <row r="4940" spans="4:4" x14ac:dyDescent="0.2">
      <c r="D4940" s="187"/>
    </row>
    <row r="4941" spans="4:4" x14ac:dyDescent="0.2">
      <c r="D4941" s="187"/>
    </row>
    <row r="4942" spans="4:4" x14ac:dyDescent="0.2">
      <c r="D4942" s="187"/>
    </row>
    <row r="4943" spans="4:4" x14ac:dyDescent="0.2">
      <c r="D4943" s="187"/>
    </row>
    <row r="4944" spans="4:4" x14ac:dyDescent="0.2">
      <c r="D4944" s="187"/>
    </row>
    <row r="4945" spans="4:4" x14ac:dyDescent="0.2">
      <c r="D4945" s="187"/>
    </row>
    <row r="4946" spans="4:4" x14ac:dyDescent="0.2">
      <c r="D4946" s="187"/>
    </row>
    <row r="4947" spans="4:4" x14ac:dyDescent="0.2">
      <c r="D4947" s="187"/>
    </row>
    <row r="4948" spans="4:4" x14ac:dyDescent="0.2">
      <c r="D4948" s="187"/>
    </row>
    <row r="4949" spans="4:4" x14ac:dyDescent="0.2">
      <c r="D4949" s="187"/>
    </row>
    <row r="4950" spans="4:4" x14ac:dyDescent="0.2">
      <c r="D4950" s="187"/>
    </row>
    <row r="4951" spans="4:4" x14ac:dyDescent="0.2">
      <c r="D4951" s="187"/>
    </row>
    <row r="4952" spans="4:4" x14ac:dyDescent="0.2">
      <c r="D4952" s="187"/>
    </row>
    <row r="4953" spans="4:4" x14ac:dyDescent="0.2">
      <c r="D4953" s="187"/>
    </row>
    <row r="4954" spans="4:4" x14ac:dyDescent="0.2">
      <c r="D4954" s="187"/>
    </row>
    <row r="4955" spans="4:4" x14ac:dyDescent="0.2">
      <c r="D4955" s="187"/>
    </row>
    <row r="4956" spans="4:4" x14ac:dyDescent="0.2">
      <c r="D4956" s="187"/>
    </row>
    <row r="4957" spans="4:4" x14ac:dyDescent="0.2">
      <c r="D4957" s="187"/>
    </row>
    <row r="4958" spans="4:4" x14ac:dyDescent="0.2">
      <c r="D4958" s="187"/>
    </row>
    <row r="4959" spans="4:4" x14ac:dyDescent="0.2">
      <c r="D4959" s="187"/>
    </row>
    <row r="4960" spans="4:4" x14ac:dyDescent="0.2">
      <c r="D4960" s="187"/>
    </row>
    <row r="4961" spans="4:4" x14ac:dyDescent="0.2">
      <c r="D4961" s="187"/>
    </row>
    <row r="4962" spans="4:4" x14ac:dyDescent="0.2">
      <c r="D4962" s="187"/>
    </row>
    <row r="4963" spans="4:4" x14ac:dyDescent="0.2">
      <c r="D4963" s="187"/>
    </row>
    <row r="4964" spans="4:4" x14ac:dyDescent="0.2">
      <c r="D4964" s="187"/>
    </row>
    <row r="4965" spans="4:4" x14ac:dyDescent="0.2">
      <c r="D4965" s="187"/>
    </row>
    <row r="4966" spans="4:4" x14ac:dyDescent="0.2">
      <c r="D4966" s="187"/>
    </row>
    <row r="4967" spans="4:4" x14ac:dyDescent="0.2">
      <c r="D4967" s="187"/>
    </row>
    <row r="4968" spans="4:4" x14ac:dyDescent="0.2">
      <c r="D4968" s="187"/>
    </row>
    <row r="4969" spans="4:4" x14ac:dyDescent="0.2">
      <c r="D4969" s="187"/>
    </row>
    <row r="4970" spans="4:4" x14ac:dyDescent="0.2">
      <c r="D4970" s="187"/>
    </row>
    <row r="4971" spans="4:4" x14ac:dyDescent="0.2">
      <c r="D4971" s="187"/>
    </row>
    <row r="4972" spans="4:4" x14ac:dyDescent="0.2">
      <c r="D4972" s="187"/>
    </row>
    <row r="4973" spans="4:4" x14ac:dyDescent="0.2">
      <c r="D4973" s="187"/>
    </row>
    <row r="4974" spans="4:4" x14ac:dyDescent="0.2">
      <c r="D4974" s="187"/>
    </row>
    <row r="4975" spans="4:4" x14ac:dyDescent="0.2">
      <c r="D4975" s="187"/>
    </row>
    <row r="4976" spans="4:4" x14ac:dyDescent="0.2">
      <c r="D4976" s="187"/>
    </row>
    <row r="4977" spans="4:4" x14ac:dyDescent="0.2">
      <c r="D4977" s="187"/>
    </row>
    <row r="4978" spans="4:4" x14ac:dyDescent="0.2">
      <c r="D4978" s="187"/>
    </row>
    <row r="4979" spans="4:4" x14ac:dyDescent="0.2">
      <c r="D4979" s="187"/>
    </row>
    <row r="4980" spans="4:4" x14ac:dyDescent="0.2">
      <c r="D4980" s="187"/>
    </row>
    <row r="4981" spans="4:4" x14ac:dyDescent="0.2">
      <c r="D4981" s="187"/>
    </row>
    <row r="4982" spans="4:4" x14ac:dyDescent="0.2">
      <c r="D4982" s="187"/>
    </row>
    <row r="4983" spans="4:4" x14ac:dyDescent="0.2">
      <c r="D4983" s="187"/>
    </row>
    <row r="4984" spans="4:4" x14ac:dyDescent="0.2">
      <c r="D4984" s="187"/>
    </row>
    <row r="4985" spans="4:4" x14ac:dyDescent="0.2">
      <c r="D4985" s="187"/>
    </row>
    <row r="4986" spans="4:4" x14ac:dyDescent="0.2">
      <c r="D4986" s="187"/>
    </row>
    <row r="4987" spans="4:4" x14ac:dyDescent="0.2">
      <c r="D4987" s="187"/>
    </row>
    <row r="4988" spans="4:4" x14ac:dyDescent="0.2">
      <c r="D4988" s="187"/>
    </row>
    <row r="4989" spans="4:4" x14ac:dyDescent="0.2">
      <c r="D4989" s="187"/>
    </row>
    <row r="4990" spans="4:4" x14ac:dyDescent="0.2">
      <c r="D4990" s="187"/>
    </row>
    <row r="4991" spans="4:4" x14ac:dyDescent="0.2">
      <c r="D4991" s="187"/>
    </row>
    <row r="4992" spans="4:4" x14ac:dyDescent="0.2">
      <c r="D4992" s="187"/>
    </row>
    <row r="4993" spans="4:4" x14ac:dyDescent="0.2">
      <c r="D4993" s="187"/>
    </row>
    <row r="4994" spans="4:4" x14ac:dyDescent="0.2">
      <c r="D4994" s="187"/>
    </row>
    <row r="4995" spans="4:4" x14ac:dyDescent="0.2">
      <c r="D4995" s="187"/>
    </row>
    <row r="4996" spans="4:4" x14ac:dyDescent="0.2">
      <c r="D4996" s="187"/>
    </row>
    <row r="4997" spans="4:4" x14ac:dyDescent="0.2">
      <c r="D4997" s="187"/>
    </row>
    <row r="4998" spans="4:4" x14ac:dyDescent="0.2">
      <c r="D4998" s="187"/>
    </row>
    <row r="4999" spans="4:4" x14ac:dyDescent="0.2">
      <c r="D4999" s="187"/>
    </row>
    <row r="5000" spans="4:4" x14ac:dyDescent="0.2">
      <c r="D5000" s="187"/>
    </row>
  </sheetData>
  <sheetProtection password="81ED" sheet="1" objects="1" scenarios="1"/>
  <mergeCells count="41">
    <mergeCell ref="F68:G68"/>
    <mergeCell ref="B69:G69"/>
    <mergeCell ref="B70:G70"/>
    <mergeCell ref="B72:G72"/>
    <mergeCell ref="B74:G74"/>
    <mergeCell ref="B65:G65"/>
    <mergeCell ref="B44:G44"/>
    <mergeCell ref="B45:G45"/>
    <mergeCell ref="F47:G47"/>
    <mergeCell ref="B48:G48"/>
    <mergeCell ref="B51:G51"/>
    <mergeCell ref="B52:G52"/>
    <mergeCell ref="F54:G54"/>
    <mergeCell ref="B55:G55"/>
    <mergeCell ref="F58:G58"/>
    <mergeCell ref="B59:G59"/>
    <mergeCell ref="B60:G60"/>
    <mergeCell ref="F43:G43"/>
    <mergeCell ref="F26:G26"/>
    <mergeCell ref="B27:G27"/>
    <mergeCell ref="B28:G28"/>
    <mergeCell ref="B29:G29"/>
    <mergeCell ref="F31:G31"/>
    <mergeCell ref="F34:G34"/>
    <mergeCell ref="B35:G35"/>
    <mergeCell ref="B36:G36"/>
    <mergeCell ref="F38:G38"/>
    <mergeCell ref="B39:G39"/>
    <mergeCell ref="B41:G41"/>
    <mergeCell ref="B23:G23"/>
    <mergeCell ref="A1:G1"/>
    <mergeCell ref="C7:G7"/>
    <mergeCell ref="F8:G8"/>
    <mergeCell ref="B9:G9"/>
    <mergeCell ref="B10:G10"/>
    <mergeCell ref="B11:G11"/>
    <mergeCell ref="F15:G15"/>
    <mergeCell ref="B16:G16"/>
    <mergeCell ref="B17:G17"/>
    <mergeCell ref="F19:G19"/>
    <mergeCell ref="B20:G2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F9" sqref="F9:F3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53" t="s">
        <v>144</v>
      </c>
      <c r="B1" s="353"/>
      <c r="C1" s="354"/>
      <c r="D1" s="353"/>
      <c r="E1" s="353"/>
      <c r="F1" s="353"/>
      <c r="G1" s="353"/>
      <c r="AC1" t="s">
        <v>147</v>
      </c>
    </row>
    <row r="2" spans="1:60" ht="13.5" thickTop="1" x14ac:dyDescent="0.2">
      <c r="A2" s="193" t="s">
        <v>27</v>
      </c>
      <c r="B2" s="197" t="s">
        <v>37</v>
      </c>
      <c r="C2" s="214" t="s">
        <v>38</v>
      </c>
      <c r="D2" s="195"/>
      <c r="E2" s="194"/>
      <c r="F2" s="194"/>
      <c r="G2" s="196"/>
    </row>
    <row r="3" spans="1:60" x14ac:dyDescent="0.2">
      <c r="A3" s="191" t="s">
        <v>28</v>
      </c>
      <c r="B3" s="198" t="s">
        <v>52</v>
      </c>
      <c r="C3" s="215" t="s">
        <v>53</v>
      </c>
      <c r="D3" s="190"/>
      <c r="E3" s="189"/>
      <c r="F3" s="189"/>
      <c r="G3" s="192"/>
      <c r="AC3" s="8" t="s">
        <v>126</v>
      </c>
    </row>
    <row r="4" spans="1:60" ht="13.5" thickBot="1" x14ac:dyDescent="0.25">
      <c r="A4" s="199" t="s">
        <v>29</v>
      </c>
      <c r="B4" s="200" t="s">
        <v>133</v>
      </c>
      <c r="C4" s="216" t="s">
        <v>134</v>
      </c>
      <c r="D4" s="201"/>
      <c r="E4" s="202"/>
      <c r="F4" s="202"/>
      <c r="G4" s="203"/>
    </row>
    <row r="5" spans="1:60" ht="14.25" thickTop="1" thickBot="1" x14ac:dyDescent="0.25">
      <c r="C5" s="217"/>
      <c r="D5" s="187"/>
    </row>
    <row r="6" spans="1:60" ht="27" thickTop="1" thickBot="1" x14ac:dyDescent="0.25">
      <c r="A6" s="204" t="s">
        <v>30</v>
      </c>
      <c r="B6" s="207" t="s">
        <v>31</v>
      </c>
      <c r="C6" s="218" t="s">
        <v>32</v>
      </c>
      <c r="D6" s="206" t="s">
        <v>33</v>
      </c>
      <c r="E6" s="205" t="s">
        <v>34</v>
      </c>
      <c r="F6" s="208" t="s">
        <v>35</v>
      </c>
      <c r="G6" s="204" t="s">
        <v>36</v>
      </c>
      <c r="H6" s="248" t="s">
        <v>145</v>
      </c>
      <c r="I6" s="219" t="s">
        <v>146</v>
      </c>
      <c r="J6" s="54"/>
    </row>
    <row r="7" spans="1:60" x14ac:dyDescent="0.2">
      <c r="A7" s="249"/>
      <c r="B7" s="250" t="s">
        <v>148</v>
      </c>
      <c r="C7" s="355" t="s">
        <v>149</v>
      </c>
      <c r="D7" s="369"/>
      <c r="E7" s="357"/>
      <c r="F7" s="358"/>
      <c r="G7" s="358"/>
      <c r="H7" s="251"/>
      <c r="I7" s="252"/>
    </row>
    <row r="8" spans="1:60" x14ac:dyDescent="0.2">
      <c r="A8" s="243" t="s">
        <v>150</v>
      </c>
      <c r="B8" s="220" t="s">
        <v>107</v>
      </c>
      <c r="C8" s="234" t="s">
        <v>108</v>
      </c>
      <c r="D8" s="270"/>
      <c r="E8" s="226"/>
      <c r="F8" s="359">
        <f>SUM(G9:G36)</f>
        <v>0</v>
      </c>
      <c r="G8" s="360"/>
      <c r="H8" s="229"/>
      <c r="I8" s="246"/>
      <c r="AE8" t="s">
        <v>151</v>
      </c>
    </row>
    <row r="9" spans="1:60" outlineLevel="1" x14ac:dyDescent="0.2">
      <c r="A9" s="245">
        <v>1</v>
      </c>
      <c r="B9" s="221" t="s">
        <v>383</v>
      </c>
      <c r="C9" s="235" t="s">
        <v>384</v>
      </c>
      <c r="D9" s="271" t="s">
        <v>385</v>
      </c>
      <c r="E9" s="227">
        <v>1</v>
      </c>
      <c r="F9" s="232"/>
      <c r="G9" s="231">
        <f t="shared" ref="G9:G36" si="0">ROUND(E9*F9,2)</f>
        <v>0</v>
      </c>
      <c r="H9" s="230"/>
      <c r="I9" s="247" t="s">
        <v>200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 t="s">
        <v>201</v>
      </c>
      <c r="AF9" s="32">
        <v>3</v>
      </c>
      <c r="AG9" s="32"/>
      <c r="AH9" s="32"/>
      <c r="AI9" s="32"/>
      <c r="AJ9" s="32"/>
      <c r="AK9" s="32"/>
      <c r="AL9" s="32"/>
      <c r="AM9" s="32">
        <v>21</v>
      </c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">
      <c r="A10" s="245">
        <v>2</v>
      </c>
      <c r="B10" s="221" t="s">
        <v>386</v>
      </c>
      <c r="C10" s="235" t="s">
        <v>387</v>
      </c>
      <c r="D10" s="271" t="s">
        <v>385</v>
      </c>
      <c r="E10" s="227">
        <v>2</v>
      </c>
      <c r="F10" s="232"/>
      <c r="G10" s="231">
        <f t="shared" si="0"/>
        <v>0</v>
      </c>
      <c r="H10" s="230"/>
      <c r="I10" s="247" t="s">
        <v>200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201</v>
      </c>
      <c r="AF10" s="32">
        <v>3</v>
      </c>
      <c r="AG10" s="32"/>
      <c r="AH10" s="32"/>
      <c r="AI10" s="32"/>
      <c r="AJ10" s="32"/>
      <c r="AK10" s="32"/>
      <c r="AL10" s="32"/>
      <c r="AM10" s="32">
        <v>21</v>
      </c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A11" s="245">
        <v>3</v>
      </c>
      <c r="B11" s="221" t="s">
        <v>388</v>
      </c>
      <c r="C11" s="235" t="s">
        <v>389</v>
      </c>
      <c r="D11" s="271" t="s">
        <v>385</v>
      </c>
      <c r="E11" s="227">
        <v>2</v>
      </c>
      <c r="F11" s="232"/>
      <c r="G11" s="231">
        <f t="shared" si="0"/>
        <v>0</v>
      </c>
      <c r="H11" s="230"/>
      <c r="I11" s="247" t="s">
        <v>200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 t="s">
        <v>201</v>
      </c>
      <c r="AF11" s="32">
        <v>3</v>
      </c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245">
        <v>4</v>
      </c>
      <c r="B12" s="221" t="s">
        <v>390</v>
      </c>
      <c r="C12" s="235" t="s">
        <v>391</v>
      </c>
      <c r="D12" s="271" t="s">
        <v>392</v>
      </c>
      <c r="E12" s="227">
        <v>85</v>
      </c>
      <c r="F12" s="232"/>
      <c r="G12" s="231">
        <f t="shared" si="0"/>
        <v>0</v>
      </c>
      <c r="H12" s="230"/>
      <c r="I12" s="247" t="s">
        <v>200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 t="s">
        <v>201</v>
      </c>
      <c r="AF12" s="32">
        <v>3</v>
      </c>
      <c r="AG12" s="32"/>
      <c r="AH12" s="32"/>
      <c r="AI12" s="32"/>
      <c r="AJ12" s="32"/>
      <c r="AK12" s="32"/>
      <c r="AL12" s="32"/>
      <c r="AM12" s="32">
        <v>21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">
      <c r="A13" s="245">
        <v>5</v>
      </c>
      <c r="B13" s="221" t="s">
        <v>393</v>
      </c>
      <c r="C13" s="235" t="s">
        <v>394</v>
      </c>
      <c r="D13" s="271" t="s">
        <v>392</v>
      </c>
      <c r="E13" s="227">
        <v>20</v>
      </c>
      <c r="F13" s="232"/>
      <c r="G13" s="231">
        <f t="shared" si="0"/>
        <v>0</v>
      </c>
      <c r="H13" s="230"/>
      <c r="I13" s="247" t="s">
        <v>200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 t="s">
        <v>201</v>
      </c>
      <c r="AF13" s="32">
        <v>3</v>
      </c>
      <c r="AG13" s="32"/>
      <c r="AH13" s="32"/>
      <c r="AI13" s="32"/>
      <c r="AJ13" s="32"/>
      <c r="AK13" s="32"/>
      <c r="AL13" s="32"/>
      <c r="AM13" s="32">
        <v>21</v>
      </c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">
      <c r="A14" s="245">
        <v>6</v>
      </c>
      <c r="B14" s="221" t="s">
        <v>395</v>
      </c>
      <c r="C14" s="235" t="s">
        <v>396</v>
      </c>
      <c r="D14" s="271" t="s">
        <v>392</v>
      </c>
      <c r="E14" s="227">
        <v>75</v>
      </c>
      <c r="F14" s="232"/>
      <c r="G14" s="231">
        <f t="shared" si="0"/>
        <v>0</v>
      </c>
      <c r="H14" s="230"/>
      <c r="I14" s="247" t="s">
        <v>200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 t="s">
        <v>201</v>
      </c>
      <c r="AF14" s="32">
        <v>3</v>
      </c>
      <c r="AG14" s="32"/>
      <c r="AH14" s="32"/>
      <c r="AI14" s="32"/>
      <c r="AJ14" s="32"/>
      <c r="AK14" s="32"/>
      <c r="AL14" s="32"/>
      <c r="AM14" s="32">
        <v>21</v>
      </c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 x14ac:dyDescent="0.2">
      <c r="A15" s="245">
        <v>7</v>
      </c>
      <c r="B15" s="221" t="s">
        <v>397</v>
      </c>
      <c r="C15" s="235" t="s">
        <v>398</v>
      </c>
      <c r="D15" s="271" t="s">
        <v>385</v>
      </c>
      <c r="E15" s="227">
        <v>21</v>
      </c>
      <c r="F15" s="232"/>
      <c r="G15" s="231">
        <f t="shared" si="0"/>
        <v>0</v>
      </c>
      <c r="H15" s="230"/>
      <c r="I15" s="247" t="s">
        <v>200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 t="s">
        <v>201</v>
      </c>
      <c r="AF15" s="32">
        <v>3</v>
      </c>
      <c r="AG15" s="32"/>
      <c r="AH15" s="32"/>
      <c r="AI15" s="32"/>
      <c r="AJ15" s="32"/>
      <c r="AK15" s="32"/>
      <c r="AL15" s="32"/>
      <c r="AM15" s="32">
        <v>21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 x14ac:dyDescent="0.2">
      <c r="A16" s="245">
        <v>8</v>
      </c>
      <c r="B16" s="221" t="s">
        <v>399</v>
      </c>
      <c r="C16" s="235" t="s">
        <v>400</v>
      </c>
      <c r="D16" s="271" t="s">
        <v>302</v>
      </c>
      <c r="E16" s="227">
        <v>15</v>
      </c>
      <c r="F16" s="232"/>
      <c r="G16" s="231">
        <f t="shared" si="0"/>
        <v>0</v>
      </c>
      <c r="H16" s="230"/>
      <c r="I16" s="247" t="s">
        <v>200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 t="s">
        <v>201</v>
      </c>
      <c r="AF16" s="32">
        <v>3</v>
      </c>
      <c r="AG16" s="32"/>
      <c r="AH16" s="32"/>
      <c r="AI16" s="32"/>
      <c r="AJ16" s="32"/>
      <c r="AK16" s="32"/>
      <c r="AL16" s="32"/>
      <c r="AM16" s="32">
        <v>21</v>
      </c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 x14ac:dyDescent="0.2">
      <c r="A17" s="245">
        <v>9</v>
      </c>
      <c r="B17" s="221" t="s">
        <v>401</v>
      </c>
      <c r="C17" s="235" t="s">
        <v>402</v>
      </c>
      <c r="D17" s="271" t="s">
        <v>385</v>
      </c>
      <c r="E17" s="227">
        <v>27</v>
      </c>
      <c r="F17" s="232"/>
      <c r="G17" s="231">
        <f t="shared" si="0"/>
        <v>0</v>
      </c>
      <c r="H17" s="230"/>
      <c r="I17" s="247" t="s">
        <v>200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 t="s">
        <v>201</v>
      </c>
      <c r="AF17" s="32">
        <v>3</v>
      </c>
      <c r="AG17" s="32"/>
      <c r="AH17" s="32"/>
      <c r="AI17" s="32"/>
      <c r="AJ17" s="32"/>
      <c r="AK17" s="32"/>
      <c r="AL17" s="32"/>
      <c r="AM17" s="32">
        <v>21</v>
      </c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 x14ac:dyDescent="0.2">
      <c r="A18" s="245">
        <v>10</v>
      </c>
      <c r="B18" s="221" t="s">
        <v>403</v>
      </c>
      <c r="C18" s="235" t="s">
        <v>404</v>
      </c>
      <c r="D18" s="271" t="s">
        <v>385</v>
      </c>
      <c r="E18" s="227">
        <v>40</v>
      </c>
      <c r="F18" s="232"/>
      <c r="G18" s="231">
        <f t="shared" si="0"/>
        <v>0</v>
      </c>
      <c r="H18" s="230"/>
      <c r="I18" s="247" t="s">
        <v>200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 t="s">
        <v>201</v>
      </c>
      <c r="AF18" s="32">
        <v>1</v>
      </c>
      <c r="AG18" s="32"/>
      <c r="AH18" s="32"/>
      <c r="AI18" s="32"/>
      <c r="AJ18" s="32"/>
      <c r="AK18" s="32"/>
      <c r="AL18" s="32"/>
      <c r="AM18" s="32">
        <v>21</v>
      </c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 x14ac:dyDescent="0.2">
      <c r="A19" s="245">
        <v>11</v>
      </c>
      <c r="B19" s="221" t="s">
        <v>405</v>
      </c>
      <c r="C19" s="235" t="s">
        <v>406</v>
      </c>
      <c r="D19" s="271" t="s">
        <v>392</v>
      </c>
      <c r="E19" s="227">
        <v>15</v>
      </c>
      <c r="F19" s="232"/>
      <c r="G19" s="231">
        <f t="shared" si="0"/>
        <v>0</v>
      </c>
      <c r="H19" s="230"/>
      <c r="I19" s="247" t="s">
        <v>200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 t="s">
        <v>201</v>
      </c>
      <c r="AF19" s="32">
        <v>1</v>
      </c>
      <c r="AG19" s="32"/>
      <c r="AH19" s="32"/>
      <c r="AI19" s="32"/>
      <c r="AJ19" s="32"/>
      <c r="AK19" s="32"/>
      <c r="AL19" s="32"/>
      <c r="AM19" s="32">
        <v>21</v>
      </c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 x14ac:dyDescent="0.2">
      <c r="A20" s="245">
        <v>12</v>
      </c>
      <c r="B20" s="221" t="s">
        <v>407</v>
      </c>
      <c r="C20" s="235" t="s">
        <v>408</v>
      </c>
      <c r="D20" s="271" t="s">
        <v>385</v>
      </c>
      <c r="E20" s="227">
        <v>11</v>
      </c>
      <c r="F20" s="232"/>
      <c r="G20" s="231">
        <f t="shared" si="0"/>
        <v>0</v>
      </c>
      <c r="H20" s="230"/>
      <c r="I20" s="247" t="s">
        <v>200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 t="s">
        <v>201</v>
      </c>
      <c r="AF20" s="32">
        <v>1</v>
      </c>
      <c r="AG20" s="32"/>
      <c r="AH20" s="32"/>
      <c r="AI20" s="32"/>
      <c r="AJ20" s="32"/>
      <c r="AK20" s="32"/>
      <c r="AL20" s="32"/>
      <c r="AM20" s="32">
        <v>21</v>
      </c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 x14ac:dyDescent="0.2">
      <c r="A21" s="245">
        <v>13</v>
      </c>
      <c r="B21" s="221" t="s">
        <v>409</v>
      </c>
      <c r="C21" s="235" t="s">
        <v>410</v>
      </c>
      <c r="D21" s="271" t="s">
        <v>385</v>
      </c>
      <c r="E21" s="227">
        <v>2</v>
      </c>
      <c r="F21" s="232"/>
      <c r="G21" s="231">
        <f t="shared" si="0"/>
        <v>0</v>
      </c>
      <c r="H21" s="230"/>
      <c r="I21" s="247" t="s">
        <v>200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 t="s">
        <v>201</v>
      </c>
      <c r="AF21" s="32">
        <v>1</v>
      </c>
      <c r="AG21" s="32"/>
      <c r="AH21" s="32"/>
      <c r="AI21" s="32"/>
      <c r="AJ21" s="32"/>
      <c r="AK21" s="32"/>
      <c r="AL21" s="32"/>
      <c r="AM21" s="32">
        <v>21</v>
      </c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ht="22.5" outlineLevel="1" x14ac:dyDescent="0.2">
      <c r="A22" s="245">
        <v>14</v>
      </c>
      <c r="B22" s="221" t="s">
        <v>411</v>
      </c>
      <c r="C22" s="235" t="s">
        <v>412</v>
      </c>
      <c r="D22" s="271" t="s">
        <v>385</v>
      </c>
      <c r="E22" s="227">
        <v>9</v>
      </c>
      <c r="F22" s="232"/>
      <c r="G22" s="231">
        <f t="shared" si="0"/>
        <v>0</v>
      </c>
      <c r="H22" s="230"/>
      <c r="I22" s="247" t="s">
        <v>200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 t="s">
        <v>201</v>
      </c>
      <c r="AF22" s="32">
        <v>3</v>
      </c>
      <c r="AG22" s="32"/>
      <c r="AH22" s="32"/>
      <c r="AI22" s="32"/>
      <c r="AJ22" s="32"/>
      <c r="AK22" s="32"/>
      <c r="AL22" s="32"/>
      <c r="AM22" s="32">
        <v>21</v>
      </c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 x14ac:dyDescent="0.2">
      <c r="A23" s="245">
        <v>15</v>
      </c>
      <c r="B23" s="221" t="s">
        <v>413</v>
      </c>
      <c r="C23" s="235" t="s">
        <v>414</v>
      </c>
      <c r="D23" s="271" t="s">
        <v>385</v>
      </c>
      <c r="E23" s="227">
        <v>4</v>
      </c>
      <c r="F23" s="232"/>
      <c r="G23" s="231">
        <f t="shared" si="0"/>
        <v>0</v>
      </c>
      <c r="H23" s="230"/>
      <c r="I23" s="247" t="s">
        <v>200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 t="s">
        <v>201</v>
      </c>
      <c r="AF23" s="32">
        <v>1</v>
      </c>
      <c r="AG23" s="32"/>
      <c r="AH23" s="32"/>
      <c r="AI23" s="32"/>
      <c r="AJ23" s="32"/>
      <c r="AK23" s="32"/>
      <c r="AL23" s="32"/>
      <c r="AM23" s="32">
        <v>21</v>
      </c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 x14ac:dyDescent="0.2">
      <c r="A24" s="245">
        <v>16</v>
      </c>
      <c r="B24" s="221" t="s">
        <v>415</v>
      </c>
      <c r="C24" s="235" t="s">
        <v>416</v>
      </c>
      <c r="D24" s="271" t="s">
        <v>385</v>
      </c>
      <c r="E24" s="227">
        <v>1</v>
      </c>
      <c r="F24" s="232"/>
      <c r="G24" s="231">
        <f t="shared" si="0"/>
        <v>0</v>
      </c>
      <c r="H24" s="230"/>
      <c r="I24" s="247" t="s">
        <v>200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 t="s">
        <v>201</v>
      </c>
      <c r="AF24" s="32">
        <v>1</v>
      </c>
      <c r="AG24" s="32"/>
      <c r="AH24" s="32"/>
      <c r="AI24" s="32"/>
      <c r="AJ24" s="32"/>
      <c r="AK24" s="32"/>
      <c r="AL24" s="32"/>
      <c r="AM24" s="32">
        <v>21</v>
      </c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 x14ac:dyDescent="0.2">
      <c r="A25" s="245">
        <v>17</v>
      </c>
      <c r="B25" s="221" t="s">
        <v>417</v>
      </c>
      <c r="C25" s="235" t="s">
        <v>418</v>
      </c>
      <c r="D25" s="271" t="s">
        <v>385</v>
      </c>
      <c r="E25" s="227">
        <v>3</v>
      </c>
      <c r="F25" s="232"/>
      <c r="G25" s="231">
        <f t="shared" si="0"/>
        <v>0</v>
      </c>
      <c r="H25" s="230"/>
      <c r="I25" s="247" t="s">
        <v>200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 t="s">
        <v>201</v>
      </c>
      <c r="AF25" s="32">
        <v>1</v>
      </c>
      <c r="AG25" s="32"/>
      <c r="AH25" s="32"/>
      <c r="AI25" s="32"/>
      <c r="AJ25" s="32"/>
      <c r="AK25" s="32"/>
      <c r="AL25" s="32"/>
      <c r="AM25" s="32">
        <v>21</v>
      </c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 x14ac:dyDescent="0.2">
      <c r="A26" s="245">
        <v>18</v>
      </c>
      <c r="B26" s="221" t="s">
        <v>419</v>
      </c>
      <c r="C26" s="235" t="s">
        <v>420</v>
      </c>
      <c r="D26" s="271" t="s">
        <v>385</v>
      </c>
      <c r="E26" s="227">
        <v>1</v>
      </c>
      <c r="F26" s="232"/>
      <c r="G26" s="231">
        <f t="shared" si="0"/>
        <v>0</v>
      </c>
      <c r="H26" s="230"/>
      <c r="I26" s="247" t="s">
        <v>200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 t="s">
        <v>201</v>
      </c>
      <c r="AF26" s="32">
        <v>1</v>
      </c>
      <c r="AG26" s="32"/>
      <c r="AH26" s="32"/>
      <c r="AI26" s="32"/>
      <c r="AJ26" s="32"/>
      <c r="AK26" s="32"/>
      <c r="AL26" s="32"/>
      <c r="AM26" s="32">
        <v>21</v>
      </c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 x14ac:dyDescent="0.2">
      <c r="A27" s="245">
        <v>19</v>
      </c>
      <c r="B27" s="221" t="s">
        <v>421</v>
      </c>
      <c r="C27" s="235" t="s">
        <v>422</v>
      </c>
      <c r="D27" s="271" t="s">
        <v>392</v>
      </c>
      <c r="E27" s="227">
        <v>60</v>
      </c>
      <c r="F27" s="232"/>
      <c r="G27" s="231">
        <f t="shared" si="0"/>
        <v>0</v>
      </c>
      <c r="H27" s="230"/>
      <c r="I27" s="247" t="s">
        <v>200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 t="s">
        <v>201</v>
      </c>
      <c r="AF27" s="32">
        <v>1</v>
      </c>
      <c r="AG27" s="32"/>
      <c r="AH27" s="32"/>
      <c r="AI27" s="32"/>
      <c r="AJ27" s="32"/>
      <c r="AK27" s="32"/>
      <c r="AL27" s="32"/>
      <c r="AM27" s="32">
        <v>21</v>
      </c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 x14ac:dyDescent="0.2">
      <c r="A28" s="245">
        <v>20</v>
      </c>
      <c r="B28" s="221" t="s">
        <v>423</v>
      </c>
      <c r="C28" s="235" t="s">
        <v>424</v>
      </c>
      <c r="D28" s="271" t="s">
        <v>392</v>
      </c>
      <c r="E28" s="227">
        <v>25</v>
      </c>
      <c r="F28" s="232"/>
      <c r="G28" s="231">
        <f t="shared" si="0"/>
        <v>0</v>
      </c>
      <c r="H28" s="230"/>
      <c r="I28" s="247" t="s">
        <v>200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 t="s">
        <v>201</v>
      </c>
      <c r="AF28" s="32">
        <v>1</v>
      </c>
      <c r="AG28" s="32"/>
      <c r="AH28" s="32"/>
      <c r="AI28" s="32"/>
      <c r="AJ28" s="32"/>
      <c r="AK28" s="32"/>
      <c r="AL28" s="32"/>
      <c r="AM28" s="32">
        <v>21</v>
      </c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 x14ac:dyDescent="0.2">
      <c r="A29" s="245">
        <v>21</v>
      </c>
      <c r="B29" s="221" t="s">
        <v>425</v>
      </c>
      <c r="C29" s="235" t="s">
        <v>426</v>
      </c>
      <c r="D29" s="271" t="s">
        <v>392</v>
      </c>
      <c r="E29" s="227">
        <v>10</v>
      </c>
      <c r="F29" s="232"/>
      <c r="G29" s="231">
        <f t="shared" si="0"/>
        <v>0</v>
      </c>
      <c r="H29" s="230"/>
      <c r="I29" s="247" t="s">
        <v>200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 t="s">
        <v>201</v>
      </c>
      <c r="AF29" s="32">
        <v>1</v>
      </c>
      <c r="AG29" s="32"/>
      <c r="AH29" s="32"/>
      <c r="AI29" s="32"/>
      <c r="AJ29" s="32"/>
      <c r="AK29" s="32"/>
      <c r="AL29" s="32"/>
      <c r="AM29" s="32">
        <v>21</v>
      </c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outlineLevel="1" x14ac:dyDescent="0.2">
      <c r="A30" s="245">
        <v>22</v>
      </c>
      <c r="B30" s="221" t="s">
        <v>427</v>
      </c>
      <c r="C30" s="235" t="s">
        <v>428</v>
      </c>
      <c r="D30" s="271" t="s">
        <v>385</v>
      </c>
      <c r="E30" s="227">
        <v>2</v>
      </c>
      <c r="F30" s="232"/>
      <c r="G30" s="231">
        <f t="shared" si="0"/>
        <v>0</v>
      </c>
      <c r="H30" s="230"/>
      <c r="I30" s="247" t="s">
        <v>200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 t="s">
        <v>201</v>
      </c>
      <c r="AF30" s="32">
        <v>1</v>
      </c>
      <c r="AG30" s="32"/>
      <c r="AH30" s="32"/>
      <c r="AI30" s="32"/>
      <c r="AJ30" s="32"/>
      <c r="AK30" s="32"/>
      <c r="AL30" s="32"/>
      <c r="AM30" s="32">
        <v>21</v>
      </c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outlineLevel="1" x14ac:dyDescent="0.2">
      <c r="A31" s="245">
        <v>23</v>
      </c>
      <c r="B31" s="221" t="s">
        <v>429</v>
      </c>
      <c r="C31" s="235" t="s">
        <v>430</v>
      </c>
      <c r="D31" s="271" t="s">
        <v>249</v>
      </c>
      <c r="E31" s="227">
        <v>1</v>
      </c>
      <c r="F31" s="232"/>
      <c r="G31" s="231">
        <f t="shared" si="0"/>
        <v>0</v>
      </c>
      <c r="H31" s="230"/>
      <c r="I31" s="247" t="s">
        <v>200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 t="s">
        <v>201</v>
      </c>
      <c r="AF31" s="32">
        <v>1</v>
      </c>
      <c r="AG31" s="32"/>
      <c r="AH31" s="32"/>
      <c r="AI31" s="32"/>
      <c r="AJ31" s="32"/>
      <c r="AK31" s="32"/>
      <c r="AL31" s="32"/>
      <c r="AM31" s="32">
        <v>21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 x14ac:dyDescent="0.2">
      <c r="A32" s="245">
        <v>24</v>
      </c>
      <c r="B32" s="221" t="s">
        <v>431</v>
      </c>
      <c r="C32" s="235" t="s">
        <v>432</v>
      </c>
      <c r="D32" s="271" t="s">
        <v>392</v>
      </c>
      <c r="E32" s="227">
        <v>15</v>
      </c>
      <c r="F32" s="232"/>
      <c r="G32" s="231">
        <f t="shared" si="0"/>
        <v>0</v>
      </c>
      <c r="H32" s="230"/>
      <c r="I32" s="247" t="s">
        <v>200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 t="s">
        <v>201</v>
      </c>
      <c r="AF32" s="32">
        <v>1</v>
      </c>
      <c r="AG32" s="32"/>
      <c r="AH32" s="32"/>
      <c r="AI32" s="32"/>
      <c r="AJ32" s="32"/>
      <c r="AK32" s="32"/>
      <c r="AL32" s="32"/>
      <c r="AM32" s="32">
        <v>21</v>
      </c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 x14ac:dyDescent="0.2">
      <c r="A33" s="245">
        <v>25</v>
      </c>
      <c r="B33" s="221" t="s">
        <v>433</v>
      </c>
      <c r="C33" s="235" t="s">
        <v>434</v>
      </c>
      <c r="D33" s="271" t="s">
        <v>178</v>
      </c>
      <c r="E33" s="227">
        <v>10</v>
      </c>
      <c r="F33" s="232"/>
      <c r="G33" s="231">
        <f t="shared" si="0"/>
        <v>0</v>
      </c>
      <c r="H33" s="230"/>
      <c r="I33" s="247" t="s">
        <v>200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 t="s">
        <v>201</v>
      </c>
      <c r="AF33" s="32">
        <v>1</v>
      </c>
      <c r="AG33" s="32"/>
      <c r="AH33" s="32"/>
      <c r="AI33" s="32"/>
      <c r="AJ33" s="32"/>
      <c r="AK33" s="32"/>
      <c r="AL33" s="32"/>
      <c r="AM33" s="32">
        <v>21</v>
      </c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 x14ac:dyDescent="0.2">
      <c r="A34" s="245">
        <v>26</v>
      </c>
      <c r="B34" s="221" t="s">
        <v>435</v>
      </c>
      <c r="C34" s="235" t="s">
        <v>436</v>
      </c>
      <c r="D34" s="271" t="s">
        <v>437</v>
      </c>
      <c r="E34" s="227">
        <v>30</v>
      </c>
      <c r="F34" s="232"/>
      <c r="G34" s="231">
        <f t="shared" si="0"/>
        <v>0</v>
      </c>
      <c r="H34" s="230"/>
      <c r="I34" s="247" t="s">
        <v>200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 t="s">
        <v>201</v>
      </c>
      <c r="AF34" s="32">
        <v>1</v>
      </c>
      <c r="AG34" s="32"/>
      <c r="AH34" s="32"/>
      <c r="AI34" s="32"/>
      <c r="AJ34" s="32"/>
      <c r="AK34" s="32"/>
      <c r="AL34" s="32"/>
      <c r="AM34" s="32">
        <v>21</v>
      </c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 x14ac:dyDescent="0.2">
      <c r="A35" s="245">
        <v>27</v>
      </c>
      <c r="B35" s="221" t="s">
        <v>438</v>
      </c>
      <c r="C35" s="235" t="s">
        <v>439</v>
      </c>
      <c r="D35" s="271" t="s">
        <v>178</v>
      </c>
      <c r="E35" s="227">
        <v>8</v>
      </c>
      <c r="F35" s="232"/>
      <c r="G35" s="231">
        <f t="shared" si="0"/>
        <v>0</v>
      </c>
      <c r="H35" s="230"/>
      <c r="I35" s="247" t="s">
        <v>200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 t="s">
        <v>201</v>
      </c>
      <c r="AF35" s="32">
        <v>1</v>
      </c>
      <c r="AG35" s="32"/>
      <c r="AH35" s="32"/>
      <c r="AI35" s="32"/>
      <c r="AJ35" s="32"/>
      <c r="AK35" s="32"/>
      <c r="AL35" s="32"/>
      <c r="AM35" s="32">
        <v>21</v>
      </c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ht="13.5" outlineLevel="1" thickBot="1" x14ac:dyDescent="0.25">
      <c r="A36" s="253">
        <v>28</v>
      </c>
      <c r="B36" s="254" t="s">
        <v>440</v>
      </c>
      <c r="C36" s="255" t="s">
        <v>441</v>
      </c>
      <c r="D36" s="272" t="s">
        <v>249</v>
      </c>
      <c r="E36" s="257">
        <v>1</v>
      </c>
      <c r="F36" s="258"/>
      <c r="G36" s="259">
        <f t="shared" si="0"/>
        <v>0</v>
      </c>
      <c r="H36" s="260"/>
      <c r="I36" s="261" t="s">
        <v>200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 t="s">
        <v>201</v>
      </c>
      <c r="AF36" s="32">
        <v>1</v>
      </c>
      <c r="AG36" s="32"/>
      <c r="AH36" s="32"/>
      <c r="AI36" s="32"/>
      <c r="AJ36" s="32"/>
      <c r="AK36" s="32"/>
      <c r="AL36" s="32"/>
      <c r="AM36" s="32">
        <v>21</v>
      </c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hidden="1" x14ac:dyDescent="0.2">
      <c r="A37" s="54"/>
      <c r="B37" s="61" t="s">
        <v>336</v>
      </c>
      <c r="C37" s="237" t="s">
        <v>336</v>
      </c>
      <c r="D37" s="211"/>
      <c r="E37" s="209"/>
      <c r="F37" s="209"/>
      <c r="G37" s="209"/>
      <c r="H37" s="209"/>
      <c r="I37" s="210"/>
    </row>
    <row r="38" spans="1:60" hidden="1" x14ac:dyDescent="0.2">
      <c r="A38" s="238"/>
      <c r="B38" s="239" t="s">
        <v>335</v>
      </c>
      <c r="C38" s="240"/>
      <c r="D38" s="241"/>
      <c r="E38" s="238"/>
      <c r="F38" s="238"/>
      <c r="G38" s="242">
        <f>F8</f>
        <v>0</v>
      </c>
      <c r="H38" s="46"/>
      <c r="I38" s="46"/>
      <c r="AN38">
        <v>15</v>
      </c>
      <c r="AO38">
        <v>21</v>
      </c>
    </row>
    <row r="39" spans="1:60" x14ac:dyDescent="0.2">
      <c r="A39" s="46"/>
      <c r="B39" s="233"/>
      <c r="C39" s="233"/>
      <c r="D39" s="188"/>
      <c r="E39" s="46"/>
      <c r="F39" s="46"/>
      <c r="G39" s="46"/>
      <c r="H39" s="46"/>
      <c r="I39" s="46"/>
      <c r="AN39">
        <f>SUMIF(AM8:AM38,AN38,G8:G38)</f>
        <v>0</v>
      </c>
      <c r="AO39">
        <f>SUMIF(AM8:AM38,AO38,G8:G38)</f>
        <v>0</v>
      </c>
    </row>
    <row r="40" spans="1:60" x14ac:dyDescent="0.2">
      <c r="D40" s="187"/>
    </row>
    <row r="41" spans="1:60" x14ac:dyDescent="0.2">
      <c r="D41" s="187"/>
    </row>
    <row r="42" spans="1:60" x14ac:dyDescent="0.2">
      <c r="D42" s="187"/>
    </row>
    <row r="43" spans="1:60" x14ac:dyDescent="0.2">
      <c r="D43" s="187"/>
    </row>
    <row r="44" spans="1:60" x14ac:dyDescent="0.2">
      <c r="D44" s="187"/>
    </row>
    <row r="45" spans="1:60" x14ac:dyDescent="0.2">
      <c r="D45" s="187"/>
    </row>
    <row r="46" spans="1:60" x14ac:dyDescent="0.2">
      <c r="D46" s="187"/>
    </row>
    <row r="47" spans="1:60" x14ac:dyDescent="0.2">
      <c r="D47" s="187"/>
    </row>
    <row r="48" spans="1:60" x14ac:dyDescent="0.2">
      <c r="D48" s="187"/>
    </row>
    <row r="49" spans="4:4" x14ac:dyDescent="0.2">
      <c r="D49" s="187"/>
    </row>
    <row r="50" spans="4:4" x14ac:dyDescent="0.2">
      <c r="D50" s="187"/>
    </row>
    <row r="51" spans="4:4" x14ac:dyDescent="0.2">
      <c r="D51" s="187"/>
    </row>
    <row r="52" spans="4:4" x14ac:dyDescent="0.2">
      <c r="D52" s="187"/>
    </row>
    <row r="53" spans="4:4" x14ac:dyDescent="0.2">
      <c r="D53" s="187"/>
    </row>
    <row r="54" spans="4:4" x14ac:dyDescent="0.2">
      <c r="D54" s="187"/>
    </row>
    <row r="55" spans="4:4" x14ac:dyDescent="0.2">
      <c r="D55" s="187"/>
    </row>
    <row r="56" spans="4:4" x14ac:dyDescent="0.2">
      <c r="D56" s="187"/>
    </row>
    <row r="57" spans="4:4" x14ac:dyDescent="0.2">
      <c r="D57" s="187"/>
    </row>
    <row r="58" spans="4:4" x14ac:dyDescent="0.2">
      <c r="D58" s="187"/>
    </row>
    <row r="59" spans="4:4" x14ac:dyDescent="0.2">
      <c r="D59" s="187"/>
    </row>
    <row r="60" spans="4:4" x14ac:dyDescent="0.2">
      <c r="D60" s="187"/>
    </row>
    <row r="61" spans="4:4" x14ac:dyDescent="0.2">
      <c r="D61" s="187"/>
    </row>
    <row r="62" spans="4:4" x14ac:dyDescent="0.2">
      <c r="D62" s="187"/>
    </row>
    <row r="63" spans="4:4" x14ac:dyDescent="0.2">
      <c r="D63" s="187"/>
    </row>
    <row r="64" spans="4:4" x14ac:dyDescent="0.2">
      <c r="D64" s="187"/>
    </row>
    <row r="65" spans="4:4" x14ac:dyDescent="0.2">
      <c r="D65" s="187"/>
    </row>
    <row r="66" spans="4:4" x14ac:dyDescent="0.2">
      <c r="D66" s="187"/>
    </row>
    <row r="67" spans="4:4" x14ac:dyDescent="0.2">
      <c r="D67" s="187"/>
    </row>
    <row r="68" spans="4:4" x14ac:dyDescent="0.2">
      <c r="D68" s="187"/>
    </row>
    <row r="69" spans="4:4" x14ac:dyDescent="0.2">
      <c r="D69" s="187"/>
    </row>
    <row r="70" spans="4:4" x14ac:dyDescent="0.2">
      <c r="D70" s="187"/>
    </row>
    <row r="71" spans="4:4" x14ac:dyDescent="0.2">
      <c r="D71" s="187"/>
    </row>
    <row r="72" spans="4:4" x14ac:dyDescent="0.2">
      <c r="D72" s="187"/>
    </row>
    <row r="73" spans="4:4" x14ac:dyDescent="0.2">
      <c r="D73" s="187"/>
    </row>
    <row r="74" spans="4:4" x14ac:dyDescent="0.2">
      <c r="D74" s="187"/>
    </row>
    <row r="75" spans="4:4" x14ac:dyDescent="0.2">
      <c r="D75" s="187"/>
    </row>
    <row r="76" spans="4:4" x14ac:dyDescent="0.2">
      <c r="D76" s="187"/>
    </row>
    <row r="77" spans="4:4" x14ac:dyDescent="0.2">
      <c r="D77" s="187"/>
    </row>
    <row r="78" spans="4:4" x14ac:dyDescent="0.2">
      <c r="D78" s="187"/>
    </row>
    <row r="79" spans="4:4" x14ac:dyDescent="0.2">
      <c r="D79" s="187"/>
    </row>
    <row r="80" spans="4:4" x14ac:dyDescent="0.2">
      <c r="D80" s="187"/>
    </row>
    <row r="81" spans="4:4" x14ac:dyDescent="0.2">
      <c r="D81" s="187"/>
    </row>
    <row r="82" spans="4:4" x14ac:dyDescent="0.2">
      <c r="D82" s="187"/>
    </row>
    <row r="83" spans="4:4" x14ac:dyDescent="0.2">
      <c r="D83" s="187"/>
    </row>
    <row r="84" spans="4:4" x14ac:dyDescent="0.2">
      <c r="D84" s="187"/>
    </row>
    <row r="85" spans="4:4" x14ac:dyDescent="0.2">
      <c r="D85" s="187"/>
    </row>
    <row r="86" spans="4:4" x14ac:dyDescent="0.2">
      <c r="D86" s="187"/>
    </row>
    <row r="87" spans="4:4" x14ac:dyDescent="0.2">
      <c r="D87" s="187"/>
    </row>
    <row r="88" spans="4:4" x14ac:dyDescent="0.2">
      <c r="D88" s="187"/>
    </row>
    <row r="89" spans="4:4" x14ac:dyDescent="0.2">
      <c r="D89" s="187"/>
    </row>
    <row r="90" spans="4:4" x14ac:dyDescent="0.2">
      <c r="D90" s="187"/>
    </row>
    <row r="91" spans="4:4" x14ac:dyDescent="0.2">
      <c r="D91" s="187"/>
    </row>
    <row r="92" spans="4:4" x14ac:dyDescent="0.2">
      <c r="D92" s="187"/>
    </row>
    <row r="93" spans="4:4" x14ac:dyDescent="0.2">
      <c r="D93" s="187"/>
    </row>
    <row r="94" spans="4:4" x14ac:dyDescent="0.2">
      <c r="D94" s="187"/>
    </row>
    <row r="95" spans="4:4" x14ac:dyDescent="0.2">
      <c r="D95" s="187"/>
    </row>
    <row r="96" spans="4:4" x14ac:dyDescent="0.2">
      <c r="D96" s="187"/>
    </row>
    <row r="97" spans="4:4" x14ac:dyDescent="0.2">
      <c r="D97" s="187"/>
    </row>
    <row r="98" spans="4:4" x14ac:dyDescent="0.2">
      <c r="D98" s="187"/>
    </row>
    <row r="99" spans="4:4" x14ac:dyDescent="0.2">
      <c r="D99" s="187"/>
    </row>
    <row r="100" spans="4:4" x14ac:dyDescent="0.2">
      <c r="D100" s="187"/>
    </row>
    <row r="101" spans="4:4" x14ac:dyDescent="0.2">
      <c r="D101" s="187"/>
    </row>
    <row r="102" spans="4:4" x14ac:dyDescent="0.2">
      <c r="D102" s="187"/>
    </row>
    <row r="103" spans="4:4" x14ac:dyDescent="0.2">
      <c r="D103" s="187"/>
    </row>
    <row r="104" spans="4:4" x14ac:dyDescent="0.2">
      <c r="D104" s="187"/>
    </row>
    <row r="105" spans="4:4" x14ac:dyDescent="0.2">
      <c r="D105" s="187"/>
    </row>
    <row r="106" spans="4:4" x14ac:dyDescent="0.2">
      <c r="D106" s="187"/>
    </row>
    <row r="107" spans="4:4" x14ac:dyDescent="0.2">
      <c r="D107" s="187"/>
    </row>
    <row r="108" spans="4:4" x14ac:dyDescent="0.2">
      <c r="D108" s="187"/>
    </row>
    <row r="109" spans="4:4" x14ac:dyDescent="0.2">
      <c r="D109" s="187"/>
    </row>
    <row r="110" spans="4:4" x14ac:dyDescent="0.2">
      <c r="D110" s="187"/>
    </row>
    <row r="111" spans="4:4" x14ac:dyDescent="0.2">
      <c r="D111" s="187"/>
    </row>
    <row r="112" spans="4:4" x14ac:dyDescent="0.2">
      <c r="D112" s="187"/>
    </row>
    <row r="113" spans="4:4" x14ac:dyDescent="0.2">
      <c r="D113" s="187"/>
    </row>
    <row r="114" spans="4:4" x14ac:dyDescent="0.2">
      <c r="D114" s="187"/>
    </row>
    <row r="115" spans="4:4" x14ac:dyDescent="0.2">
      <c r="D115" s="187"/>
    </row>
    <row r="116" spans="4:4" x14ac:dyDescent="0.2">
      <c r="D116" s="187"/>
    </row>
    <row r="117" spans="4:4" x14ac:dyDescent="0.2">
      <c r="D117" s="187"/>
    </row>
    <row r="118" spans="4:4" x14ac:dyDescent="0.2">
      <c r="D118" s="187"/>
    </row>
    <row r="119" spans="4:4" x14ac:dyDescent="0.2">
      <c r="D119" s="187"/>
    </row>
    <row r="120" spans="4:4" x14ac:dyDescent="0.2">
      <c r="D120" s="187"/>
    </row>
    <row r="121" spans="4:4" x14ac:dyDescent="0.2">
      <c r="D121" s="187"/>
    </row>
    <row r="122" spans="4:4" x14ac:dyDescent="0.2">
      <c r="D122" s="187"/>
    </row>
    <row r="123" spans="4:4" x14ac:dyDescent="0.2">
      <c r="D123" s="187"/>
    </row>
    <row r="124" spans="4:4" x14ac:dyDescent="0.2">
      <c r="D124" s="187"/>
    </row>
    <row r="125" spans="4:4" x14ac:dyDescent="0.2">
      <c r="D125" s="187"/>
    </row>
    <row r="126" spans="4:4" x14ac:dyDescent="0.2">
      <c r="D126" s="187"/>
    </row>
    <row r="127" spans="4:4" x14ac:dyDescent="0.2">
      <c r="D127" s="187"/>
    </row>
    <row r="128" spans="4:4" x14ac:dyDescent="0.2">
      <c r="D128" s="187"/>
    </row>
    <row r="129" spans="4:4" x14ac:dyDescent="0.2">
      <c r="D129" s="187"/>
    </row>
    <row r="130" spans="4:4" x14ac:dyDescent="0.2">
      <c r="D130" s="187"/>
    </row>
    <row r="131" spans="4:4" x14ac:dyDescent="0.2">
      <c r="D131" s="187"/>
    </row>
    <row r="132" spans="4:4" x14ac:dyDescent="0.2">
      <c r="D132" s="187"/>
    </row>
    <row r="133" spans="4:4" x14ac:dyDescent="0.2">
      <c r="D133" s="187"/>
    </row>
    <row r="134" spans="4:4" x14ac:dyDescent="0.2">
      <c r="D134" s="187"/>
    </row>
    <row r="135" spans="4:4" x14ac:dyDescent="0.2">
      <c r="D135" s="187"/>
    </row>
    <row r="136" spans="4:4" x14ac:dyDescent="0.2">
      <c r="D136" s="187"/>
    </row>
    <row r="137" spans="4:4" x14ac:dyDescent="0.2">
      <c r="D137" s="187"/>
    </row>
    <row r="138" spans="4:4" x14ac:dyDescent="0.2">
      <c r="D138" s="187"/>
    </row>
    <row r="139" spans="4:4" x14ac:dyDescent="0.2">
      <c r="D139" s="187"/>
    </row>
    <row r="140" spans="4:4" x14ac:dyDescent="0.2">
      <c r="D140" s="187"/>
    </row>
    <row r="141" spans="4:4" x14ac:dyDescent="0.2">
      <c r="D141" s="187"/>
    </row>
    <row r="142" spans="4:4" x14ac:dyDescent="0.2">
      <c r="D142" s="187"/>
    </row>
    <row r="143" spans="4:4" x14ac:dyDescent="0.2">
      <c r="D143" s="187"/>
    </row>
    <row r="144" spans="4:4" x14ac:dyDescent="0.2">
      <c r="D144" s="187"/>
    </row>
    <row r="145" spans="4:4" x14ac:dyDescent="0.2">
      <c r="D145" s="187"/>
    </row>
    <row r="146" spans="4:4" x14ac:dyDescent="0.2">
      <c r="D146" s="187"/>
    </row>
    <row r="147" spans="4:4" x14ac:dyDescent="0.2">
      <c r="D147" s="187"/>
    </row>
    <row r="148" spans="4:4" x14ac:dyDescent="0.2">
      <c r="D148" s="187"/>
    </row>
    <row r="149" spans="4:4" x14ac:dyDescent="0.2">
      <c r="D149" s="187"/>
    </row>
    <row r="150" spans="4:4" x14ac:dyDescent="0.2">
      <c r="D150" s="187"/>
    </row>
    <row r="151" spans="4:4" x14ac:dyDescent="0.2">
      <c r="D151" s="187"/>
    </row>
    <row r="152" spans="4:4" x14ac:dyDescent="0.2">
      <c r="D152" s="187"/>
    </row>
    <row r="153" spans="4:4" x14ac:dyDescent="0.2">
      <c r="D153" s="187"/>
    </row>
    <row r="154" spans="4:4" x14ac:dyDescent="0.2">
      <c r="D154" s="187"/>
    </row>
    <row r="155" spans="4:4" x14ac:dyDescent="0.2">
      <c r="D155" s="187"/>
    </row>
    <row r="156" spans="4:4" x14ac:dyDescent="0.2">
      <c r="D156" s="187"/>
    </row>
    <row r="157" spans="4:4" x14ac:dyDescent="0.2">
      <c r="D157" s="187"/>
    </row>
    <row r="158" spans="4:4" x14ac:dyDescent="0.2">
      <c r="D158" s="187"/>
    </row>
    <row r="159" spans="4:4" x14ac:dyDescent="0.2">
      <c r="D159" s="187"/>
    </row>
    <row r="160" spans="4:4" x14ac:dyDescent="0.2">
      <c r="D160" s="187"/>
    </row>
    <row r="161" spans="4:4" x14ac:dyDescent="0.2">
      <c r="D161" s="187"/>
    </row>
    <row r="162" spans="4:4" x14ac:dyDescent="0.2">
      <c r="D162" s="187"/>
    </row>
    <row r="163" spans="4:4" x14ac:dyDescent="0.2">
      <c r="D163" s="187"/>
    </row>
    <row r="164" spans="4:4" x14ac:dyDescent="0.2">
      <c r="D164" s="187"/>
    </row>
    <row r="165" spans="4:4" x14ac:dyDescent="0.2">
      <c r="D165" s="187"/>
    </row>
    <row r="166" spans="4:4" x14ac:dyDescent="0.2">
      <c r="D166" s="187"/>
    </row>
    <row r="167" spans="4:4" x14ac:dyDescent="0.2">
      <c r="D167" s="187"/>
    </row>
    <row r="168" spans="4:4" x14ac:dyDescent="0.2">
      <c r="D168" s="187"/>
    </row>
    <row r="169" spans="4:4" x14ac:dyDescent="0.2">
      <c r="D169" s="187"/>
    </row>
    <row r="170" spans="4:4" x14ac:dyDescent="0.2">
      <c r="D170" s="187"/>
    </row>
    <row r="171" spans="4:4" x14ac:dyDescent="0.2">
      <c r="D171" s="187"/>
    </row>
    <row r="172" spans="4:4" x14ac:dyDescent="0.2">
      <c r="D172" s="187"/>
    </row>
    <row r="173" spans="4:4" x14ac:dyDescent="0.2">
      <c r="D173" s="187"/>
    </row>
    <row r="174" spans="4:4" x14ac:dyDescent="0.2">
      <c r="D174" s="187"/>
    </row>
    <row r="175" spans="4:4" x14ac:dyDescent="0.2">
      <c r="D175" s="187"/>
    </row>
    <row r="176" spans="4:4" x14ac:dyDescent="0.2">
      <c r="D176" s="187"/>
    </row>
    <row r="177" spans="4:4" x14ac:dyDescent="0.2">
      <c r="D177" s="187"/>
    </row>
    <row r="178" spans="4:4" x14ac:dyDescent="0.2">
      <c r="D178" s="187"/>
    </row>
    <row r="179" spans="4:4" x14ac:dyDescent="0.2">
      <c r="D179" s="187"/>
    </row>
    <row r="180" spans="4:4" x14ac:dyDescent="0.2">
      <c r="D180" s="187"/>
    </row>
    <row r="181" spans="4:4" x14ac:dyDescent="0.2">
      <c r="D181" s="187"/>
    </row>
    <row r="182" spans="4:4" x14ac:dyDescent="0.2">
      <c r="D182" s="187"/>
    </row>
    <row r="183" spans="4:4" x14ac:dyDescent="0.2">
      <c r="D183" s="187"/>
    </row>
    <row r="184" spans="4:4" x14ac:dyDescent="0.2">
      <c r="D184" s="187"/>
    </row>
    <row r="185" spans="4:4" x14ac:dyDescent="0.2">
      <c r="D185" s="187"/>
    </row>
    <row r="186" spans="4:4" x14ac:dyDescent="0.2">
      <c r="D186" s="187"/>
    </row>
    <row r="187" spans="4:4" x14ac:dyDescent="0.2">
      <c r="D187" s="187"/>
    </row>
    <row r="188" spans="4:4" x14ac:dyDescent="0.2">
      <c r="D188" s="187"/>
    </row>
    <row r="189" spans="4:4" x14ac:dyDescent="0.2">
      <c r="D189" s="187"/>
    </row>
    <row r="190" spans="4:4" x14ac:dyDescent="0.2">
      <c r="D190" s="187"/>
    </row>
    <row r="191" spans="4:4" x14ac:dyDescent="0.2">
      <c r="D191" s="187"/>
    </row>
    <row r="192" spans="4:4" x14ac:dyDescent="0.2">
      <c r="D192" s="187"/>
    </row>
    <row r="193" spans="4:4" x14ac:dyDescent="0.2">
      <c r="D193" s="187"/>
    </row>
    <row r="194" spans="4:4" x14ac:dyDescent="0.2">
      <c r="D194" s="187"/>
    </row>
    <row r="195" spans="4:4" x14ac:dyDescent="0.2">
      <c r="D195" s="187"/>
    </row>
    <row r="196" spans="4:4" x14ac:dyDescent="0.2">
      <c r="D196" s="187"/>
    </row>
    <row r="197" spans="4:4" x14ac:dyDescent="0.2">
      <c r="D197" s="187"/>
    </row>
    <row r="198" spans="4:4" x14ac:dyDescent="0.2">
      <c r="D198" s="187"/>
    </row>
    <row r="199" spans="4:4" x14ac:dyDescent="0.2">
      <c r="D199" s="187"/>
    </row>
    <row r="200" spans="4:4" x14ac:dyDescent="0.2">
      <c r="D200" s="187"/>
    </row>
    <row r="201" spans="4:4" x14ac:dyDescent="0.2">
      <c r="D201" s="187"/>
    </row>
    <row r="202" spans="4:4" x14ac:dyDescent="0.2">
      <c r="D202" s="187"/>
    </row>
    <row r="203" spans="4:4" x14ac:dyDescent="0.2">
      <c r="D203" s="187"/>
    </row>
    <row r="204" spans="4:4" x14ac:dyDescent="0.2">
      <c r="D204" s="187"/>
    </row>
    <row r="205" spans="4:4" x14ac:dyDescent="0.2">
      <c r="D205" s="187"/>
    </row>
    <row r="206" spans="4:4" x14ac:dyDescent="0.2">
      <c r="D206" s="187"/>
    </row>
    <row r="207" spans="4:4" x14ac:dyDescent="0.2">
      <c r="D207" s="187"/>
    </row>
    <row r="208" spans="4:4" x14ac:dyDescent="0.2">
      <c r="D208" s="187"/>
    </row>
    <row r="209" spans="4:4" x14ac:dyDescent="0.2">
      <c r="D209" s="187"/>
    </row>
    <row r="210" spans="4:4" x14ac:dyDescent="0.2">
      <c r="D210" s="187"/>
    </row>
    <row r="211" spans="4:4" x14ac:dyDescent="0.2">
      <c r="D211" s="187"/>
    </row>
    <row r="212" spans="4:4" x14ac:dyDescent="0.2">
      <c r="D212" s="187"/>
    </row>
    <row r="213" spans="4:4" x14ac:dyDescent="0.2">
      <c r="D213" s="187"/>
    </row>
    <row r="214" spans="4:4" x14ac:dyDescent="0.2">
      <c r="D214" s="187"/>
    </row>
    <row r="215" spans="4:4" x14ac:dyDescent="0.2">
      <c r="D215" s="187"/>
    </row>
    <row r="216" spans="4:4" x14ac:dyDescent="0.2">
      <c r="D216" s="187"/>
    </row>
    <row r="217" spans="4:4" x14ac:dyDescent="0.2">
      <c r="D217" s="187"/>
    </row>
    <row r="218" spans="4:4" x14ac:dyDescent="0.2">
      <c r="D218" s="187"/>
    </row>
    <row r="219" spans="4:4" x14ac:dyDescent="0.2">
      <c r="D219" s="187"/>
    </row>
    <row r="220" spans="4:4" x14ac:dyDescent="0.2">
      <c r="D220" s="187"/>
    </row>
    <row r="221" spans="4:4" x14ac:dyDescent="0.2">
      <c r="D221" s="187"/>
    </row>
    <row r="222" spans="4:4" x14ac:dyDescent="0.2">
      <c r="D222" s="187"/>
    </row>
    <row r="223" spans="4:4" x14ac:dyDescent="0.2">
      <c r="D223" s="187"/>
    </row>
    <row r="224" spans="4:4" x14ac:dyDescent="0.2">
      <c r="D224" s="187"/>
    </row>
    <row r="225" spans="4:4" x14ac:dyDescent="0.2">
      <c r="D225" s="187"/>
    </row>
    <row r="226" spans="4:4" x14ac:dyDescent="0.2">
      <c r="D226" s="187"/>
    </row>
    <row r="227" spans="4:4" x14ac:dyDescent="0.2">
      <c r="D227" s="187"/>
    </row>
    <row r="228" spans="4:4" x14ac:dyDescent="0.2">
      <c r="D228" s="187"/>
    </row>
    <row r="229" spans="4:4" x14ac:dyDescent="0.2">
      <c r="D229" s="187"/>
    </row>
    <row r="230" spans="4:4" x14ac:dyDescent="0.2">
      <c r="D230" s="187"/>
    </row>
    <row r="231" spans="4:4" x14ac:dyDescent="0.2">
      <c r="D231" s="187"/>
    </row>
    <row r="232" spans="4:4" x14ac:dyDescent="0.2">
      <c r="D232" s="187"/>
    </row>
    <row r="233" spans="4:4" x14ac:dyDescent="0.2">
      <c r="D233" s="187"/>
    </row>
    <row r="234" spans="4:4" x14ac:dyDescent="0.2">
      <c r="D234" s="187"/>
    </row>
    <row r="235" spans="4:4" x14ac:dyDescent="0.2">
      <c r="D235" s="187"/>
    </row>
    <row r="236" spans="4:4" x14ac:dyDescent="0.2">
      <c r="D236" s="187"/>
    </row>
    <row r="237" spans="4:4" x14ac:dyDescent="0.2">
      <c r="D237" s="187"/>
    </row>
    <row r="238" spans="4:4" x14ac:dyDescent="0.2">
      <c r="D238" s="187"/>
    </row>
    <row r="239" spans="4:4" x14ac:dyDescent="0.2">
      <c r="D239" s="187"/>
    </row>
    <row r="240" spans="4:4" x14ac:dyDescent="0.2">
      <c r="D240" s="187"/>
    </row>
    <row r="241" spans="4:4" x14ac:dyDescent="0.2">
      <c r="D241" s="187"/>
    </row>
    <row r="242" spans="4:4" x14ac:dyDescent="0.2">
      <c r="D242" s="187"/>
    </row>
    <row r="243" spans="4:4" x14ac:dyDescent="0.2">
      <c r="D243" s="187"/>
    </row>
    <row r="244" spans="4:4" x14ac:dyDescent="0.2">
      <c r="D244" s="187"/>
    </row>
    <row r="245" spans="4:4" x14ac:dyDescent="0.2">
      <c r="D245" s="187"/>
    </row>
    <row r="246" spans="4:4" x14ac:dyDescent="0.2">
      <c r="D246" s="187"/>
    </row>
    <row r="247" spans="4:4" x14ac:dyDescent="0.2">
      <c r="D247" s="187"/>
    </row>
    <row r="248" spans="4:4" x14ac:dyDescent="0.2">
      <c r="D248" s="187"/>
    </row>
    <row r="249" spans="4:4" x14ac:dyDescent="0.2">
      <c r="D249" s="187"/>
    </row>
    <row r="250" spans="4:4" x14ac:dyDescent="0.2">
      <c r="D250" s="187"/>
    </row>
    <row r="251" spans="4:4" x14ac:dyDescent="0.2">
      <c r="D251" s="187"/>
    </row>
    <row r="252" spans="4:4" x14ac:dyDescent="0.2">
      <c r="D252" s="187"/>
    </row>
    <row r="253" spans="4:4" x14ac:dyDescent="0.2">
      <c r="D253" s="187"/>
    </row>
    <row r="254" spans="4:4" x14ac:dyDescent="0.2">
      <c r="D254" s="187"/>
    </row>
    <row r="255" spans="4:4" x14ac:dyDescent="0.2">
      <c r="D255" s="187"/>
    </row>
    <row r="256" spans="4:4" x14ac:dyDescent="0.2">
      <c r="D256" s="187"/>
    </row>
    <row r="257" spans="4:4" x14ac:dyDescent="0.2">
      <c r="D257" s="187"/>
    </row>
    <row r="258" spans="4:4" x14ac:dyDescent="0.2">
      <c r="D258" s="187"/>
    </row>
    <row r="259" spans="4:4" x14ac:dyDescent="0.2">
      <c r="D259" s="187"/>
    </row>
    <row r="260" spans="4:4" x14ac:dyDescent="0.2">
      <c r="D260" s="187"/>
    </row>
    <row r="261" spans="4:4" x14ac:dyDescent="0.2">
      <c r="D261" s="187"/>
    </row>
    <row r="262" spans="4:4" x14ac:dyDescent="0.2">
      <c r="D262" s="187"/>
    </row>
    <row r="263" spans="4:4" x14ac:dyDescent="0.2">
      <c r="D263" s="187"/>
    </row>
    <row r="264" spans="4:4" x14ac:dyDescent="0.2">
      <c r="D264" s="187"/>
    </row>
    <row r="265" spans="4:4" x14ac:dyDescent="0.2">
      <c r="D265" s="187"/>
    </row>
    <row r="266" spans="4:4" x14ac:dyDescent="0.2">
      <c r="D266" s="187"/>
    </row>
    <row r="267" spans="4:4" x14ac:dyDescent="0.2">
      <c r="D267" s="187"/>
    </row>
    <row r="268" spans="4:4" x14ac:dyDescent="0.2">
      <c r="D268" s="187"/>
    </row>
    <row r="269" spans="4:4" x14ac:dyDescent="0.2">
      <c r="D269" s="187"/>
    </row>
    <row r="270" spans="4:4" x14ac:dyDescent="0.2">
      <c r="D270" s="187"/>
    </row>
    <row r="271" spans="4:4" x14ac:dyDescent="0.2">
      <c r="D271" s="187"/>
    </row>
    <row r="272" spans="4:4" x14ac:dyDescent="0.2">
      <c r="D272" s="187"/>
    </row>
    <row r="273" spans="4:4" x14ac:dyDescent="0.2">
      <c r="D273" s="187"/>
    </row>
    <row r="274" spans="4:4" x14ac:dyDescent="0.2">
      <c r="D274" s="187"/>
    </row>
    <row r="275" spans="4:4" x14ac:dyDescent="0.2">
      <c r="D275" s="187"/>
    </row>
    <row r="276" spans="4:4" x14ac:dyDescent="0.2">
      <c r="D276" s="187"/>
    </row>
    <row r="277" spans="4:4" x14ac:dyDescent="0.2">
      <c r="D277" s="187"/>
    </row>
    <row r="278" spans="4:4" x14ac:dyDescent="0.2">
      <c r="D278" s="187"/>
    </row>
    <row r="279" spans="4:4" x14ac:dyDescent="0.2">
      <c r="D279" s="187"/>
    </row>
    <row r="280" spans="4:4" x14ac:dyDescent="0.2">
      <c r="D280" s="187"/>
    </row>
    <row r="281" spans="4:4" x14ac:dyDescent="0.2">
      <c r="D281" s="187"/>
    </row>
    <row r="282" spans="4:4" x14ac:dyDescent="0.2">
      <c r="D282" s="187"/>
    </row>
    <row r="283" spans="4:4" x14ac:dyDescent="0.2">
      <c r="D283" s="187"/>
    </row>
    <row r="284" spans="4:4" x14ac:dyDescent="0.2">
      <c r="D284" s="187"/>
    </row>
    <row r="285" spans="4:4" x14ac:dyDescent="0.2">
      <c r="D285" s="187"/>
    </row>
    <row r="286" spans="4:4" x14ac:dyDescent="0.2">
      <c r="D286" s="187"/>
    </row>
    <row r="287" spans="4:4" x14ac:dyDescent="0.2">
      <c r="D287" s="187"/>
    </row>
    <row r="288" spans="4:4" x14ac:dyDescent="0.2">
      <c r="D288" s="187"/>
    </row>
    <row r="289" spans="4:4" x14ac:dyDescent="0.2">
      <c r="D289" s="187"/>
    </row>
    <row r="290" spans="4:4" x14ac:dyDescent="0.2">
      <c r="D290" s="187"/>
    </row>
    <row r="291" spans="4:4" x14ac:dyDescent="0.2">
      <c r="D291" s="187"/>
    </row>
    <row r="292" spans="4:4" x14ac:dyDescent="0.2">
      <c r="D292" s="187"/>
    </row>
    <row r="293" spans="4:4" x14ac:dyDescent="0.2">
      <c r="D293" s="187"/>
    </row>
    <row r="294" spans="4:4" x14ac:dyDescent="0.2">
      <c r="D294" s="187"/>
    </row>
    <row r="295" spans="4:4" x14ac:dyDescent="0.2">
      <c r="D295" s="187"/>
    </row>
    <row r="296" spans="4:4" x14ac:dyDescent="0.2">
      <c r="D296" s="187"/>
    </row>
    <row r="297" spans="4:4" x14ac:dyDescent="0.2">
      <c r="D297" s="187"/>
    </row>
    <row r="298" spans="4:4" x14ac:dyDescent="0.2">
      <c r="D298" s="187"/>
    </row>
    <row r="299" spans="4:4" x14ac:dyDescent="0.2">
      <c r="D299" s="187"/>
    </row>
    <row r="300" spans="4:4" x14ac:dyDescent="0.2">
      <c r="D300" s="187"/>
    </row>
    <row r="301" spans="4:4" x14ac:dyDescent="0.2">
      <c r="D301" s="187"/>
    </row>
    <row r="302" spans="4:4" x14ac:dyDescent="0.2">
      <c r="D302" s="187"/>
    </row>
    <row r="303" spans="4:4" x14ac:dyDescent="0.2">
      <c r="D303" s="187"/>
    </row>
    <row r="304" spans="4:4" x14ac:dyDescent="0.2">
      <c r="D304" s="187"/>
    </row>
    <row r="305" spans="4:4" x14ac:dyDescent="0.2">
      <c r="D305" s="187"/>
    </row>
    <row r="306" spans="4:4" x14ac:dyDescent="0.2">
      <c r="D306" s="187"/>
    </row>
    <row r="307" spans="4:4" x14ac:dyDescent="0.2">
      <c r="D307" s="187"/>
    </row>
    <row r="308" spans="4:4" x14ac:dyDescent="0.2">
      <c r="D308" s="187"/>
    </row>
    <row r="309" spans="4:4" x14ac:dyDescent="0.2">
      <c r="D309" s="187"/>
    </row>
    <row r="310" spans="4:4" x14ac:dyDescent="0.2">
      <c r="D310" s="187"/>
    </row>
    <row r="311" spans="4:4" x14ac:dyDescent="0.2">
      <c r="D311" s="187"/>
    </row>
    <row r="312" spans="4:4" x14ac:dyDescent="0.2">
      <c r="D312" s="187"/>
    </row>
    <row r="313" spans="4:4" x14ac:dyDescent="0.2">
      <c r="D313" s="187"/>
    </row>
    <row r="314" spans="4:4" x14ac:dyDescent="0.2">
      <c r="D314" s="187"/>
    </row>
    <row r="315" spans="4:4" x14ac:dyDescent="0.2">
      <c r="D315" s="187"/>
    </row>
    <row r="316" spans="4:4" x14ac:dyDescent="0.2">
      <c r="D316" s="187"/>
    </row>
    <row r="317" spans="4:4" x14ac:dyDescent="0.2">
      <c r="D317" s="187"/>
    </row>
    <row r="318" spans="4:4" x14ac:dyDescent="0.2">
      <c r="D318" s="187"/>
    </row>
    <row r="319" spans="4:4" x14ac:dyDescent="0.2">
      <c r="D319" s="187"/>
    </row>
    <row r="320" spans="4:4" x14ac:dyDescent="0.2">
      <c r="D320" s="187"/>
    </row>
    <row r="321" spans="4:4" x14ac:dyDescent="0.2">
      <c r="D321" s="187"/>
    </row>
    <row r="322" spans="4:4" x14ac:dyDescent="0.2">
      <c r="D322" s="187"/>
    </row>
    <row r="323" spans="4:4" x14ac:dyDescent="0.2">
      <c r="D323" s="187"/>
    </row>
    <row r="324" spans="4:4" x14ac:dyDescent="0.2">
      <c r="D324" s="187"/>
    </row>
    <row r="325" spans="4:4" x14ac:dyDescent="0.2">
      <c r="D325" s="187"/>
    </row>
    <row r="326" spans="4:4" x14ac:dyDescent="0.2">
      <c r="D326" s="187"/>
    </row>
    <row r="327" spans="4:4" x14ac:dyDescent="0.2">
      <c r="D327" s="187"/>
    </row>
    <row r="328" spans="4:4" x14ac:dyDescent="0.2">
      <c r="D328" s="187"/>
    </row>
    <row r="329" spans="4:4" x14ac:dyDescent="0.2">
      <c r="D329" s="187"/>
    </row>
    <row r="330" spans="4:4" x14ac:dyDescent="0.2">
      <c r="D330" s="187"/>
    </row>
    <row r="331" spans="4:4" x14ac:dyDescent="0.2">
      <c r="D331" s="187"/>
    </row>
    <row r="332" spans="4:4" x14ac:dyDescent="0.2">
      <c r="D332" s="187"/>
    </row>
    <row r="333" spans="4:4" x14ac:dyDescent="0.2">
      <c r="D333" s="187"/>
    </row>
    <row r="334" spans="4:4" x14ac:dyDescent="0.2">
      <c r="D334" s="187"/>
    </row>
    <row r="335" spans="4:4" x14ac:dyDescent="0.2">
      <c r="D335" s="187"/>
    </row>
    <row r="336" spans="4:4" x14ac:dyDescent="0.2">
      <c r="D336" s="187"/>
    </row>
    <row r="337" spans="4:4" x14ac:dyDescent="0.2">
      <c r="D337" s="187"/>
    </row>
    <row r="338" spans="4:4" x14ac:dyDescent="0.2">
      <c r="D338" s="187"/>
    </row>
    <row r="339" spans="4:4" x14ac:dyDescent="0.2">
      <c r="D339" s="187"/>
    </row>
    <row r="340" spans="4:4" x14ac:dyDescent="0.2">
      <c r="D340" s="187"/>
    </row>
    <row r="341" spans="4:4" x14ac:dyDescent="0.2">
      <c r="D341" s="187"/>
    </row>
    <row r="342" spans="4:4" x14ac:dyDescent="0.2">
      <c r="D342" s="187"/>
    </row>
    <row r="343" spans="4:4" x14ac:dyDescent="0.2">
      <c r="D343" s="187"/>
    </row>
    <row r="344" spans="4:4" x14ac:dyDescent="0.2">
      <c r="D344" s="187"/>
    </row>
    <row r="345" spans="4:4" x14ac:dyDescent="0.2">
      <c r="D345" s="187"/>
    </row>
    <row r="346" spans="4:4" x14ac:dyDescent="0.2">
      <c r="D346" s="187"/>
    </row>
    <row r="347" spans="4:4" x14ac:dyDescent="0.2">
      <c r="D347" s="187"/>
    </row>
    <row r="348" spans="4:4" x14ac:dyDescent="0.2">
      <c r="D348" s="187"/>
    </row>
    <row r="349" spans="4:4" x14ac:dyDescent="0.2">
      <c r="D349" s="187"/>
    </row>
    <row r="350" spans="4:4" x14ac:dyDescent="0.2">
      <c r="D350" s="187"/>
    </row>
    <row r="351" spans="4:4" x14ac:dyDescent="0.2">
      <c r="D351" s="187"/>
    </row>
    <row r="352" spans="4:4" x14ac:dyDescent="0.2">
      <c r="D352" s="187"/>
    </row>
    <row r="353" spans="4:4" x14ac:dyDescent="0.2">
      <c r="D353" s="187"/>
    </row>
    <row r="354" spans="4:4" x14ac:dyDescent="0.2">
      <c r="D354" s="187"/>
    </row>
    <row r="355" spans="4:4" x14ac:dyDescent="0.2">
      <c r="D355" s="187"/>
    </row>
    <row r="356" spans="4:4" x14ac:dyDescent="0.2">
      <c r="D356" s="187"/>
    </row>
    <row r="357" spans="4:4" x14ac:dyDescent="0.2">
      <c r="D357" s="187"/>
    </row>
    <row r="358" spans="4:4" x14ac:dyDescent="0.2">
      <c r="D358" s="187"/>
    </row>
    <row r="359" spans="4:4" x14ac:dyDescent="0.2">
      <c r="D359" s="187"/>
    </row>
    <row r="360" spans="4:4" x14ac:dyDescent="0.2">
      <c r="D360" s="187"/>
    </row>
    <row r="361" spans="4:4" x14ac:dyDescent="0.2">
      <c r="D361" s="187"/>
    </row>
    <row r="362" spans="4:4" x14ac:dyDescent="0.2">
      <c r="D362" s="187"/>
    </row>
    <row r="363" spans="4:4" x14ac:dyDescent="0.2">
      <c r="D363" s="187"/>
    </row>
    <row r="364" spans="4:4" x14ac:dyDescent="0.2">
      <c r="D364" s="187"/>
    </row>
    <row r="365" spans="4:4" x14ac:dyDescent="0.2">
      <c r="D365" s="187"/>
    </row>
    <row r="366" spans="4:4" x14ac:dyDescent="0.2">
      <c r="D366" s="187"/>
    </row>
    <row r="367" spans="4:4" x14ac:dyDescent="0.2">
      <c r="D367" s="187"/>
    </row>
    <row r="368" spans="4:4" x14ac:dyDescent="0.2">
      <c r="D368" s="187"/>
    </row>
    <row r="369" spans="4:4" x14ac:dyDescent="0.2">
      <c r="D369" s="187"/>
    </row>
    <row r="370" spans="4:4" x14ac:dyDescent="0.2">
      <c r="D370" s="187"/>
    </row>
    <row r="371" spans="4:4" x14ac:dyDescent="0.2">
      <c r="D371" s="187"/>
    </row>
    <row r="372" spans="4:4" x14ac:dyDescent="0.2">
      <c r="D372" s="187"/>
    </row>
    <row r="373" spans="4:4" x14ac:dyDescent="0.2">
      <c r="D373" s="187"/>
    </row>
    <row r="374" spans="4:4" x14ac:dyDescent="0.2">
      <c r="D374" s="187"/>
    </row>
    <row r="375" spans="4:4" x14ac:dyDescent="0.2">
      <c r="D375" s="187"/>
    </row>
    <row r="376" spans="4:4" x14ac:dyDescent="0.2">
      <c r="D376" s="187"/>
    </row>
    <row r="377" spans="4:4" x14ac:dyDescent="0.2">
      <c r="D377" s="187"/>
    </row>
    <row r="378" spans="4:4" x14ac:dyDescent="0.2">
      <c r="D378" s="187"/>
    </row>
    <row r="379" spans="4:4" x14ac:dyDescent="0.2">
      <c r="D379" s="187"/>
    </row>
    <row r="380" spans="4:4" x14ac:dyDescent="0.2">
      <c r="D380" s="187"/>
    </row>
    <row r="381" spans="4:4" x14ac:dyDescent="0.2">
      <c r="D381" s="187"/>
    </row>
    <row r="382" spans="4:4" x14ac:dyDescent="0.2">
      <c r="D382" s="187"/>
    </row>
    <row r="383" spans="4:4" x14ac:dyDescent="0.2">
      <c r="D383" s="187"/>
    </row>
    <row r="384" spans="4:4" x14ac:dyDescent="0.2">
      <c r="D384" s="187"/>
    </row>
    <row r="385" spans="4:4" x14ac:dyDescent="0.2">
      <c r="D385" s="187"/>
    </row>
    <row r="386" spans="4:4" x14ac:dyDescent="0.2">
      <c r="D386" s="187"/>
    </row>
    <row r="387" spans="4:4" x14ac:dyDescent="0.2">
      <c r="D387" s="187"/>
    </row>
    <row r="388" spans="4:4" x14ac:dyDescent="0.2">
      <c r="D388" s="187"/>
    </row>
    <row r="389" spans="4:4" x14ac:dyDescent="0.2">
      <c r="D389" s="187"/>
    </row>
    <row r="390" spans="4:4" x14ac:dyDescent="0.2">
      <c r="D390" s="187"/>
    </row>
    <row r="391" spans="4:4" x14ac:dyDescent="0.2">
      <c r="D391" s="187"/>
    </row>
    <row r="392" spans="4:4" x14ac:dyDescent="0.2">
      <c r="D392" s="187"/>
    </row>
    <row r="393" spans="4:4" x14ac:dyDescent="0.2">
      <c r="D393" s="187"/>
    </row>
    <row r="394" spans="4:4" x14ac:dyDescent="0.2">
      <c r="D394" s="187"/>
    </row>
    <row r="395" spans="4:4" x14ac:dyDescent="0.2">
      <c r="D395" s="187"/>
    </row>
    <row r="396" spans="4:4" x14ac:dyDescent="0.2">
      <c r="D396" s="187"/>
    </row>
    <row r="397" spans="4:4" x14ac:dyDescent="0.2">
      <c r="D397" s="187"/>
    </row>
    <row r="398" spans="4:4" x14ac:dyDescent="0.2">
      <c r="D398" s="187"/>
    </row>
    <row r="399" spans="4:4" x14ac:dyDescent="0.2">
      <c r="D399" s="187"/>
    </row>
    <row r="400" spans="4:4" x14ac:dyDescent="0.2">
      <c r="D400" s="187"/>
    </row>
    <row r="401" spans="4:4" x14ac:dyDescent="0.2">
      <c r="D401" s="187"/>
    </row>
    <row r="402" spans="4:4" x14ac:dyDescent="0.2">
      <c r="D402" s="187"/>
    </row>
    <row r="403" spans="4:4" x14ac:dyDescent="0.2">
      <c r="D403" s="187"/>
    </row>
    <row r="404" spans="4:4" x14ac:dyDescent="0.2">
      <c r="D404" s="187"/>
    </row>
    <row r="405" spans="4:4" x14ac:dyDescent="0.2">
      <c r="D405" s="187"/>
    </row>
    <row r="406" spans="4:4" x14ac:dyDescent="0.2">
      <c r="D406" s="187"/>
    </row>
    <row r="407" spans="4:4" x14ac:dyDescent="0.2">
      <c r="D407" s="187"/>
    </row>
    <row r="408" spans="4:4" x14ac:dyDescent="0.2">
      <c r="D408" s="187"/>
    </row>
    <row r="409" spans="4:4" x14ac:dyDescent="0.2">
      <c r="D409" s="187"/>
    </row>
    <row r="410" spans="4:4" x14ac:dyDescent="0.2">
      <c r="D410" s="187"/>
    </row>
    <row r="411" spans="4:4" x14ac:dyDescent="0.2">
      <c r="D411" s="187"/>
    </row>
    <row r="412" spans="4:4" x14ac:dyDescent="0.2">
      <c r="D412" s="187"/>
    </row>
    <row r="413" spans="4:4" x14ac:dyDescent="0.2">
      <c r="D413" s="187"/>
    </row>
    <row r="414" spans="4:4" x14ac:dyDescent="0.2">
      <c r="D414" s="187"/>
    </row>
    <row r="415" spans="4:4" x14ac:dyDescent="0.2">
      <c r="D415" s="187"/>
    </row>
    <row r="416" spans="4:4" x14ac:dyDescent="0.2">
      <c r="D416" s="187"/>
    </row>
    <row r="417" spans="4:4" x14ac:dyDescent="0.2">
      <c r="D417" s="187"/>
    </row>
    <row r="418" spans="4:4" x14ac:dyDescent="0.2">
      <c r="D418" s="187"/>
    </row>
    <row r="419" spans="4:4" x14ac:dyDescent="0.2">
      <c r="D419" s="187"/>
    </row>
    <row r="420" spans="4:4" x14ac:dyDescent="0.2">
      <c r="D420" s="187"/>
    </row>
    <row r="421" spans="4:4" x14ac:dyDescent="0.2">
      <c r="D421" s="187"/>
    </row>
    <row r="422" spans="4:4" x14ac:dyDescent="0.2">
      <c r="D422" s="187"/>
    </row>
    <row r="423" spans="4:4" x14ac:dyDescent="0.2">
      <c r="D423" s="187"/>
    </row>
    <row r="424" spans="4:4" x14ac:dyDescent="0.2">
      <c r="D424" s="187"/>
    </row>
    <row r="425" spans="4:4" x14ac:dyDescent="0.2">
      <c r="D425" s="187"/>
    </row>
    <row r="426" spans="4:4" x14ac:dyDescent="0.2">
      <c r="D426" s="187"/>
    </row>
    <row r="427" spans="4:4" x14ac:dyDescent="0.2">
      <c r="D427" s="187"/>
    </row>
    <row r="428" spans="4:4" x14ac:dyDescent="0.2">
      <c r="D428" s="187"/>
    </row>
    <row r="429" spans="4:4" x14ac:dyDescent="0.2">
      <c r="D429" s="187"/>
    </row>
    <row r="430" spans="4:4" x14ac:dyDescent="0.2">
      <c r="D430" s="187"/>
    </row>
    <row r="431" spans="4:4" x14ac:dyDescent="0.2">
      <c r="D431" s="187"/>
    </row>
    <row r="432" spans="4:4" x14ac:dyDescent="0.2">
      <c r="D432" s="187"/>
    </row>
    <row r="433" spans="4:4" x14ac:dyDescent="0.2">
      <c r="D433" s="187"/>
    </row>
    <row r="434" spans="4:4" x14ac:dyDescent="0.2">
      <c r="D434" s="187"/>
    </row>
    <row r="435" spans="4:4" x14ac:dyDescent="0.2">
      <c r="D435" s="187"/>
    </row>
    <row r="436" spans="4:4" x14ac:dyDescent="0.2">
      <c r="D436" s="187"/>
    </row>
    <row r="437" spans="4:4" x14ac:dyDescent="0.2">
      <c r="D437" s="187"/>
    </row>
    <row r="438" spans="4:4" x14ac:dyDescent="0.2">
      <c r="D438" s="187"/>
    </row>
    <row r="439" spans="4:4" x14ac:dyDescent="0.2">
      <c r="D439" s="187"/>
    </row>
    <row r="440" spans="4:4" x14ac:dyDescent="0.2">
      <c r="D440" s="187"/>
    </row>
    <row r="441" spans="4:4" x14ac:dyDescent="0.2">
      <c r="D441" s="187"/>
    </row>
    <row r="442" spans="4:4" x14ac:dyDescent="0.2">
      <c r="D442" s="187"/>
    </row>
    <row r="443" spans="4:4" x14ac:dyDescent="0.2">
      <c r="D443" s="187"/>
    </row>
    <row r="444" spans="4:4" x14ac:dyDescent="0.2">
      <c r="D444" s="187"/>
    </row>
    <row r="445" spans="4:4" x14ac:dyDescent="0.2">
      <c r="D445" s="187"/>
    </row>
    <row r="446" spans="4:4" x14ac:dyDescent="0.2">
      <c r="D446" s="187"/>
    </row>
    <row r="447" spans="4:4" x14ac:dyDescent="0.2">
      <c r="D447" s="187"/>
    </row>
    <row r="448" spans="4:4" x14ac:dyDescent="0.2">
      <c r="D448" s="187"/>
    </row>
    <row r="449" spans="4:4" x14ac:dyDescent="0.2">
      <c r="D449" s="187"/>
    </row>
    <row r="450" spans="4:4" x14ac:dyDescent="0.2">
      <c r="D450" s="187"/>
    </row>
    <row r="451" spans="4:4" x14ac:dyDescent="0.2">
      <c r="D451" s="187"/>
    </row>
    <row r="452" spans="4:4" x14ac:dyDescent="0.2">
      <c r="D452" s="187"/>
    </row>
    <row r="453" spans="4:4" x14ac:dyDescent="0.2">
      <c r="D453" s="187"/>
    </row>
    <row r="454" spans="4:4" x14ac:dyDescent="0.2">
      <c r="D454" s="187"/>
    </row>
    <row r="455" spans="4:4" x14ac:dyDescent="0.2">
      <c r="D455" s="187"/>
    </row>
    <row r="456" spans="4:4" x14ac:dyDescent="0.2">
      <c r="D456" s="187"/>
    </row>
    <row r="457" spans="4:4" x14ac:dyDescent="0.2">
      <c r="D457" s="187"/>
    </row>
    <row r="458" spans="4:4" x14ac:dyDescent="0.2">
      <c r="D458" s="187"/>
    </row>
    <row r="459" spans="4:4" x14ac:dyDescent="0.2">
      <c r="D459" s="187"/>
    </row>
    <row r="460" spans="4:4" x14ac:dyDescent="0.2">
      <c r="D460" s="187"/>
    </row>
    <row r="461" spans="4:4" x14ac:dyDescent="0.2">
      <c r="D461" s="187"/>
    </row>
    <row r="462" spans="4:4" x14ac:dyDescent="0.2">
      <c r="D462" s="187"/>
    </row>
    <row r="463" spans="4:4" x14ac:dyDescent="0.2">
      <c r="D463" s="187"/>
    </row>
    <row r="464" spans="4:4" x14ac:dyDescent="0.2">
      <c r="D464" s="187"/>
    </row>
    <row r="465" spans="4:4" x14ac:dyDescent="0.2">
      <c r="D465" s="187"/>
    </row>
    <row r="466" spans="4:4" x14ac:dyDescent="0.2">
      <c r="D466" s="187"/>
    </row>
    <row r="467" spans="4:4" x14ac:dyDescent="0.2">
      <c r="D467" s="187"/>
    </row>
    <row r="468" spans="4:4" x14ac:dyDescent="0.2">
      <c r="D468" s="187"/>
    </row>
    <row r="469" spans="4:4" x14ac:dyDescent="0.2">
      <c r="D469" s="187"/>
    </row>
    <row r="470" spans="4:4" x14ac:dyDescent="0.2">
      <c r="D470" s="187"/>
    </row>
    <row r="471" spans="4:4" x14ac:dyDescent="0.2">
      <c r="D471" s="187"/>
    </row>
    <row r="472" spans="4:4" x14ac:dyDescent="0.2">
      <c r="D472" s="187"/>
    </row>
    <row r="473" spans="4:4" x14ac:dyDescent="0.2">
      <c r="D473" s="187"/>
    </row>
    <row r="474" spans="4:4" x14ac:dyDescent="0.2">
      <c r="D474" s="187"/>
    </row>
    <row r="475" spans="4:4" x14ac:dyDescent="0.2">
      <c r="D475" s="187"/>
    </row>
    <row r="476" spans="4:4" x14ac:dyDescent="0.2">
      <c r="D476" s="187"/>
    </row>
    <row r="477" spans="4:4" x14ac:dyDescent="0.2">
      <c r="D477" s="187"/>
    </row>
    <row r="478" spans="4:4" x14ac:dyDescent="0.2">
      <c r="D478" s="187"/>
    </row>
    <row r="479" spans="4:4" x14ac:dyDescent="0.2">
      <c r="D479" s="187"/>
    </row>
    <row r="480" spans="4:4" x14ac:dyDescent="0.2">
      <c r="D480" s="187"/>
    </row>
    <row r="481" spans="4:4" x14ac:dyDescent="0.2">
      <c r="D481" s="187"/>
    </row>
    <row r="482" spans="4:4" x14ac:dyDescent="0.2">
      <c r="D482" s="187"/>
    </row>
    <row r="483" spans="4:4" x14ac:dyDescent="0.2">
      <c r="D483" s="187"/>
    </row>
    <row r="484" spans="4:4" x14ac:dyDescent="0.2">
      <c r="D484" s="187"/>
    </row>
    <row r="485" spans="4:4" x14ac:dyDescent="0.2">
      <c r="D485" s="187"/>
    </row>
    <row r="486" spans="4:4" x14ac:dyDescent="0.2">
      <c r="D486" s="187"/>
    </row>
    <row r="487" spans="4:4" x14ac:dyDescent="0.2">
      <c r="D487" s="187"/>
    </row>
    <row r="488" spans="4:4" x14ac:dyDescent="0.2">
      <c r="D488" s="187"/>
    </row>
    <row r="489" spans="4:4" x14ac:dyDescent="0.2">
      <c r="D489" s="187"/>
    </row>
    <row r="490" spans="4:4" x14ac:dyDescent="0.2">
      <c r="D490" s="187"/>
    </row>
    <row r="491" spans="4:4" x14ac:dyDescent="0.2">
      <c r="D491" s="187"/>
    </row>
    <row r="492" spans="4:4" x14ac:dyDescent="0.2">
      <c r="D492" s="187"/>
    </row>
    <row r="493" spans="4:4" x14ac:dyDescent="0.2">
      <c r="D493" s="187"/>
    </row>
    <row r="494" spans="4:4" x14ac:dyDescent="0.2">
      <c r="D494" s="187"/>
    </row>
    <row r="495" spans="4:4" x14ac:dyDescent="0.2">
      <c r="D495" s="187"/>
    </row>
    <row r="496" spans="4:4" x14ac:dyDescent="0.2">
      <c r="D496" s="187"/>
    </row>
    <row r="497" spans="4:4" x14ac:dyDescent="0.2">
      <c r="D497" s="187"/>
    </row>
    <row r="498" spans="4:4" x14ac:dyDescent="0.2">
      <c r="D498" s="187"/>
    </row>
    <row r="499" spans="4:4" x14ac:dyDescent="0.2">
      <c r="D499" s="187"/>
    </row>
    <row r="500" spans="4:4" x14ac:dyDescent="0.2">
      <c r="D500" s="187"/>
    </row>
    <row r="501" spans="4:4" x14ac:dyDescent="0.2">
      <c r="D501" s="187"/>
    </row>
    <row r="502" spans="4:4" x14ac:dyDescent="0.2">
      <c r="D502" s="187"/>
    </row>
    <row r="503" spans="4:4" x14ac:dyDescent="0.2">
      <c r="D503" s="187"/>
    </row>
    <row r="504" spans="4:4" x14ac:dyDescent="0.2">
      <c r="D504" s="187"/>
    </row>
    <row r="505" spans="4:4" x14ac:dyDescent="0.2">
      <c r="D505" s="187"/>
    </row>
    <row r="506" spans="4:4" x14ac:dyDescent="0.2">
      <c r="D506" s="187"/>
    </row>
    <row r="507" spans="4:4" x14ac:dyDescent="0.2">
      <c r="D507" s="187"/>
    </row>
    <row r="508" spans="4:4" x14ac:dyDescent="0.2">
      <c r="D508" s="187"/>
    </row>
    <row r="509" spans="4:4" x14ac:dyDescent="0.2">
      <c r="D509" s="187"/>
    </row>
    <row r="510" spans="4:4" x14ac:dyDescent="0.2">
      <c r="D510" s="187"/>
    </row>
    <row r="511" spans="4:4" x14ac:dyDescent="0.2">
      <c r="D511" s="187"/>
    </row>
    <row r="512" spans="4:4" x14ac:dyDescent="0.2">
      <c r="D512" s="187"/>
    </row>
    <row r="513" spans="4:4" x14ac:dyDescent="0.2">
      <c r="D513" s="187"/>
    </row>
    <row r="514" spans="4:4" x14ac:dyDescent="0.2">
      <c r="D514" s="187"/>
    </row>
    <row r="515" spans="4:4" x14ac:dyDescent="0.2">
      <c r="D515" s="187"/>
    </row>
    <row r="516" spans="4:4" x14ac:dyDescent="0.2">
      <c r="D516" s="187"/>
    </row>
    <row r="517" spans="4:4" x14ac:dyDescent="0.2">
      <c r="D517" s="187"/>
    </row>
    <row r="518" spans="4:4" x14ac:dyDescent="0.2">
      <c r="D518" s="187"/>
    </row>
    <row r="519" spans="4:4" x14ac:dyDescent="0.2">
      <c r="D519" s="187"/>
    </row>
    <row r="520" spans="4:4" x14ac:dyDescent="0.2">
      <c r="D520" s="187"/>
    </row>
    <row r="521" spans="4:4" x14ac:dyDescent="0.2">
      <c r="D521" s="187"/>
    </row>
    <row r="522" spans="4:4" x14ac:dyDescent="0.2">
      <c r="D522" s="187"/>
    </row>
    <row r="523" spans="4:4" x14ac:dyDescent="0.2">
      <c r="D523" s="187"/>
    </row>
    <row r="524" spans="4:4" x14ac:dyDescent="0.2">
      <c r="D524" s="187"/>
    </row>
    <row r="525" spans="4:4" x14ac:dyDescent="0.2">
      <c r="D525" s="187"/>
    </row>
    <row r="526" spans="4:4" x14ac:dyDescent="0.2">
      <c r="D526" s="187"/>
    </row>
    <row r="527" spans="4:4" x14ac:dyDescent="0.2">
      <c r="D527" s="187"/>
    </row>
    <row r="528" spans="4:4" x14ac:dyDescent="0.2">
      <c r="D528" s="187"/>
    </row>
    <row r="529" spans="4:4" x14ac:dyDescent="0.2">
      <c r="D529" s="187"/>
    </row>
    <row r="530" spans="4:4" x14ac:dyDescent="0.2">
      <c r="D530" s="187"/>
    </row>
    <row r="531" spans="4:4" x14ac:dyDescent="0.2">
      <c r="D531" s="187"/>
    </row>
    <row r="532" spans="4:4" x14ac:dyDescent="0.2">
      <c r="D532" s="187"/>
    </row>
    <row r="533" spans="4:4" x14ac:dyDescent="0.2">
      <c r="D533" s="187"/>
    </row>
    <row r="534" spans="4:4" x14ac:dyDescent="0.2">
      <c r="D534" s="187"/>
    </row>
    <row r="535" spans="4:4" x14ac:dyDescent="0.2">
      <c r="D535" s="187"/>
    </row>
    <row r="536" spans="4:4" x14ac:dyDescent="0.2">
      <c r="D536" s="187"/>
    </row>
    <row r="537" spans="4:4" x14ac:dyDescent="0.2">
      <c r="D537" s="187"/>
    </row>
    <row r="538" spans="4:4" x14ac:dyDescent="0.2">
      <c r="D538" s="187"/>
    </row>
    <row r="539" spans="4:4" x14ac:dyDescent="0.2">
      <c r="D539" s="187"/>
    </row>
    <row r="540" spans="4:4" x14ac:dyDescent="0.2">
      <c r="D540" s="187"/>
    </row>
    <row r="541" spans="4:4" x14ac:dyDescent="0.2">
      <c r="D541" s="187"/>
    </row>
    <row r="542" spans="4:4" x14ac:dyDescent="0.2">
      <c r="D542" s="187"/>
    </row>
    <row r="543" spans="4:4" x14ac:dyDescent="0.2">
      <c r="D543" s="187"/>
    </row>
    <row r="544" spans="4:4" x14ac:dyDescent="0.2">
      <c r="D544" s="187"/>
    </row>
    <row r="545" spans="4:4" x14ac:dyDescent="0.2">
      <c r="D545" s="187"/>
    </row>
    <row r="546" spans="4:4" x14ac:dyDescent="0.2">
      <c r="D546" s="187"/>
    </row>
    <row r="547" spans="4:4" x14ac:dyDescent="0.2">
      <c r="D547" s="187"/>
    </row>
    <row r="548" spans="4:4" x14ac:dyDescent="0.2">
      <c r="D548" s="187"/>
    </row>
    <row r="549" spans="4:4" x14ac:dyDescent="0.2">
      <c r="D549" s="187"/>
    </row>
    <row r="550" spans="4:4" x14ac:dyDescent="0.2">
      <c r="D550" s="187"/>
    </row>
    <row r="551" spans="4:4" x14ac:dyDescent="0.2">
      <c r="D551" s="187"/>
    </row>
    <row r="552" spans="4:4" x14ac:dyDescent="0.2">
      <c r="D552" s="187"/>
    </row>
    <row r="553" spans="4:4" x14ac:dyDescent="0.2">
      <c r="D553" s="187"/>
    </row>
    <row r="554" spans="4:4" x14ac:dyDescent="0.2">
      <c r="D554" s="187"/>
    </row>
    <row r="555" spans="4:4" x14ac:dyDescent="0.2">
      <c r="D555" s="187"/>
    </row>
    <row r="556" spans="4:4" x14ac:dyDescent="0.2">
      <c r="D556" s="187"/>
    </row>
    <row r="557" spans="4:4" x14ac:dyDescent="0.2">
      <c r="D557" s="187"/>
    </row>
    <row r="558" spans="4:4" x14ac:dyDescent="0.2">
      <c r="D558" s="187"/>
    </row>
    <row r="559" spans="4:4" x14ac:dyDescent="0.2">
      <c r="D559" s="187"/>
    </row>
    <row r="560" spans="4:4" x14ac:dyDescent="0.2">
      <c r="D560" s="187"/>
    </row>
    <row r="561" spans="4:4" x14ac:dyDescent="0.2">
      <c r="D561" s="187"/>
    </row>
    <row r="562" spans="4:4" x14ac:dyDescent="0.2">
      <c r="D562" s="187"/>
    </row>
    <row r="563" spans="4:4" x14ac:dyDescent="0.2">
      <c r="D563" s="187"/>
    </row>
    <row r="564" spans="4:4" x14ac:dyDescent="0.2">
      <c r="D564" s="187"/>
    </row>
    <row r="565" spans="4:4" x14ac:dyDescent="0.2">
      <c r="D565" s="187"/>
    </row>
    <row r="566" spans="4:4" x14ac:dyDescent="0.2">
      <c r="D566" s="187"/>
    </row>
    <row r="567" spans="4:4" x14ac:dyDescent="0.2">
      <c r="D567" s="187"/>
    </row>
    <row r="568" spans="4:4" x14ac:dyDescent="0.2">
      <c r="D568" s="187"/>
    </row>
    <row r="569" spans="4:4" x14ac:dyDescent="0.2">
      <c r="D569" s="187"/>
    </row>
    <row r="570" spans="4:4" x14ac:dyDescent="0.2">
      <c r="D570" s="187"/>
    </row>
    <row r="571" spans="4:4" x14ac:dyDescent="0.2">
      <c r="D571" s="187"/>
    </row>
    <row r="572" spans="4:4" x14ac:dyDescent="0.2">
      <c r="D572" s="187"/>
    </row>
    <row r="573" spans="4:4" x14ac:dyDescent="0.2">
      <c r="D573" s="187"/>
    </row>
    <row r="574" spans="4:4" x14ac:dyDescent="0.2">
      <c r="D574" s="187"/>
    </row>
    <row r="575" spans="4:4" x14ac:dyDescent="0.2">
      <c r="D575" s="187"/>
    </row>
    <row r="576" spans="4:4" x14ac:dyDescent="0.2">
      <c r="D576" s="187"/>
    </row>
    <row r="577" spans="4:4" x14ac:dyDescent="0.2">
      <c r="D577" s="187"/>
    </row>
    <row r="578" spans="4:4" x14ac:dyDescent="0.2">
      <c r="D578" s="187"/>
    </row>
    <row r="579" spans="4:4" x14ac:dyDescent="0.2">
      <c r="D579" s="187"/>
    </row>
    <row r="580" spans="4:4" x14ac:dyDescent="0.2">
      <c r="D580" s="187"/>
    </row>
    <row r="581" spans="4:4" x14ac:dyDescent="0.2">
      <c r="D581" s="187"/>
    </row>
    <row r="582" spans="4:4" x14ac:dyDescent="0.2">
      <c r="D582" s="187"/>
    </row>
    <row r="583" spans="4:4" x14ac:dyDescent="0.2">
      <c r="D583" s="187"/>
    </row>
    <row r="584" spans="4:4" x14ac:dyDescent="0.2">
      <c r="D584" s="187"/>
    </row>
    <row r="585" spans="4:4" x14ac:dyDescent="0.2">
      <c r="D585" s="187"/>
    </row>
    <row r="586" spans="4:4" x14ac:dyDescent="0.2">
      <c r="D586" s="187"/>
    </row>
    <row r="587" spans="4:4" x14ac:dyDescent="0.2">
      <c r="D587" s="187"/>
    </row>
    <row r="588" spans="4:4" x14ac:dyDescent="0.2">
      <c r="D588" s="187"/>
    </row>
    <row r="589" spans="4:4" x14ac:dyDescent="0.2">
      <c r="D589" s="187"/>
    </row>
    <row r="590" spans="4:4" x14ac:dyDescent="0.2">
      <c r="D590" s="187"/>
    </row>
    <row r="591" spans="4:4" x14ac:dyDescent="0.2">
      <c r="D591" s="187"/>
    </row>
    <row r="592" spans="4:4" x14ac:dyDescent="0.2">
      <c r="D592" s="187"/>
    </row>
    <row r="593" spans="4:4" x14ac:dyDescent="0.2">
      <c r="D593" s="187"/>
    </row>
    <row r="594" spans="4:4" x14ac:dyDescent="0.2">
      <c r="D594" s="187"/>
    </row>
    <row r="595" spans="4:4" x14ac:dyDescent="0.2">
      <c r="D595" s="187"/>
    </row>
    <row r="596" spans="4:4" x14ac:dyDescent="0.2">
      <c r="D596" s="187"/>
    </row>
    <row r="597" spans="4:4" x14ac:dyDescent="0.2">
      <c r="D597" s="187"/>
    </row>
    <row r="598" spans="4:4" x14ac:dyDescent="0.2">
      <c r="D598" s="187"/>
    </row>
    <row r="599" spans="4:4" x14ac:dyDescent="0.2">
      <c r="D599" s="187"/>
    </row>
    <row r="600" spans="4:4" x14ac:dyDescent="0.2">
      <c r="D600" s="187"/>
    </row>
    <row r="601" spans="4:4" x14ac:dyDescent="0.2">
      <c r="D601" s="187"/>
    </row>
    <row r="602" spans="4:4" x14ac:dyDescent="0.2">
      <c r="D602" s="187"/>
    </row>
    <row r="603" spans="4:4" x14ac:dyDescent="0.2">
      <c r="D603" s="187"/>
    </row>
    <row r="604" spans="4:4" x14ac:dyDescent="0.2">
      <c r="D604" s="187"/>
    </row>
    <row r="605" spans="4:4" x14ac:dyDescent="0.2">
      <c r="D605" s="187"/>
    </row>
    <row r="606" spans="4:4" x14ac:dyDescent="0.2">
      <c r="D606" s="187"/>
    </row>
    <row r="607" spans="4:4" x14ac:dyDescent="0.2">
      <c r="D607" s="187"/>
    </row>
    <row r="608" spans="4:4" x14ac:dyDescent="0.2">
      <c r="D608" s="187"/>
    </row>
    <row r="609" spans="4:4" x14ac:dyDescent="0.2">
      <c r="D609" s="187"/>
    </row>
    <row r="610" spans="4:4" x14ac:dyDescent="0.2">
      <c r="D610" s="187"/>
    </row>
    <row r="611" spans="4:4" x14ac:dyDescent="0.2">
      <c r="D611" s="187"/>
    </row>
    <row r="612" spans="4:4" x14ac:dyDescent="0.2">
      <c r="D612" s="187"/>
    </row>
    <row r="613" spans="4:4" x14ac:dyDescent="0.2">
      <c r="D613" s="187"/>
    </row>
    <row r="614" spans="4:4" x14ac:dyDescent="0.2">
      <c r="D614" s="187"/>
    </row>
    <row r="615" spans="4:4" x14ac:dyDescent="0.2">
      <c r="D615" s="187"/>
    </row>
    <row r="616" spans="4:4" x14ac:dyDescent="0.2">
      <c r="D616" s="187"/>
    </row>
    <row r="617" spans="4:4" x14ac:dyDescent="0.2">
      <c r="D617" s="187"/>
    </row>
    <row r="618" spans="4:4" x14ac:dyDescent="0.2">
      <c r="D618" s="187"/>
    </row>
    <row r="619" spans="4:4" x14ac:dyDescent="0.2">
      <c r="D619" s="187"/>
    </row>
    <row r="620" spans="4:4" x14ac:dyDescent="0.2">
      <c r="D620" s="187"/>
    </row>
    <row r="621" spans="4:4" x14ac:dyDescent="0.2">
      <c r="D621" s="187"/>
    </row>
    <row r="622" spans="4:4" x14ac:dyDescent="0.2">
      <c r="D622" s="187"/>
    </row>
    <row r="623" spans="4:4" x14ac:dyDescent="0.2">
      <c r="D623" s="187"/>
    </row>
    <row r="624" spans="4:4" x14ac:dyDescent="0.2">
      <c r="D624" s="187"/>
    </row>
    <row r="625" spans="4:4" x14ac:dyDescent="0.2">
      <c r="D625" s="187"/>
    </row>
    <row r="626" spans="4:4" x14ac:dyDescent="0.2">
      <c r="D626" s="187"/>
    </row>
    <row r="627" spans="4:4" x14ac:dyDescent="0.2">
      <c r="D627" s="187"/>
    </row>
    <row r="628" spans="4:4" x14ac:dyDescent="0.2">
      <c r="D628" s="187"/>
    </row>
    <row r="629" spans="4:4" x14ac:dyDescent="0.2">
      <c r="D629" s="187"/>
    </row>
    <row r="630" spans="4:4" x14ac:dyDescent="0.2">
      <c r="D630" s="187"/>
    </row>
    <row r="631" spans="4:4" x14ac:dyDescent="0.2">
      <c r="D631" s="187"/>
    </row>
    <row r="632" spans="4:4" x14ac:dyDescent="0.2">
      <c r="D632" s="187"/>
    </row>
    <row r="633" spans="4:4" x14ac:dyDescent="0.2">
      <c r="D633" s="187"/>
    </row>
    <row r="634" spans="4:4" x14ac:dyDescent="0.2">
      <c r="D634" s="187"/>
    </row>
    <row r="635" spans="4:4" x14ac:dyDescent="0.2">
      <c r="D635" s="187"/>
    </row>
    <row r="636" spans="4:4" x14ac:dyDescent="0.2">
      <c r="D636" s="187"/>
    </row>
    <row r="637" spans="4:4" x14ac:dyDescent="0.2">
      <c r="D637" s="187"/>
    </row>
    <row r="638" spans="4:4" x14ac:dyDescent="0.2">
      <c r="D638" s="187"/>
    </row>
    <row r="639" spans="4:4" x14ac:dyDescent="0.2">
      <c r="D639" s="187"/>
    </row>
    <row r="640" spans="4:4" x14ac:dyDescent="0.2">
      <c r="D640" s="187"/>
    </row>
    <row r="641" spans="4:4" x14ac:dyDescent="0.2">
      <c r="D641" s="187"/>
    </row>
    <row r="642" spans="4:4" x14ac:dyDescent="0.2">
      <c r="D642" s="187"/>
    </row>
    <row r="643" spans="4:4" x14ac:dyDescent="0.2">
      <c r="D643" s="187"/>
    </row>
    <row r="644" spans="4:4" x14ac:dyDescent="0.2">
      <c r="D644" s="187"/>
    </row>
    <row r="645" spans="4:4" x14ac:dyDescent="0.2">
      <c r="D645" s="187"/>
    </row>
    <row r="646" spans="4:4" x14ac:dyDescent="0.2">
      <c r="D646" s="187"/>
    </row>
    <row r="647" spans="4:4" x14ac:dyDescent="0.2">
      <c r="D647" s="187"/>
    </row>
    <row r="648" spans="4:4" x14ac:dyDescent="0.2">
      <c r="D648" s="187"/>
    </row>
    <row r="649" spans="4:4" x14ac:dyDescent="0.2">
      <c r="D649" s="187"/>
    </row>
    <row r="650" spans="4:4" x14ac:dyDescent="0.2">
      <c r="D650" s="187"/>
    </row>
    <row r="651" spans="4:4" x14ac:dyDescent="0.2">
      <c r="D651" s="187"/>
    </row>
    <row r="652" spans="4:4" x14ac:dyDescent="0.2">
      <c r="D652" s="187"/>
    </row>
    <row r="653" spans="4:4" x14ac:dyDescent="0.2">
      <c r="D653" s="187"/>
    </row>
    <row r="654" spans="4:4" x14ac:dyDescent="0.2">
      <c r="D654" s="187"/>
    </row>
    <row r="655" spans="4:4" x14ac:dyDescent="0.2">
      <c r="D655" s="187"/>
    </row>
    <row r="656" spans="4:4" x14ac:dyDescent="0.2">
      <c r="D656" s="187"/>
    </row>
    <row r="657" spans="4:4" x14ac:dyDescent="0.2">
      <c r="D657" s="187"/>
    </row>
    <row r="658" spans="4:4" x14ac:dyDescent="0.2">
      <c r="D658" s="187"/>
    </row>
    <row r="659" spans="4:4" x14ac:dyDescent="0.2">
      <c r="D659" s="187"/>
    </row>
    <row r="660" spans="4:4" x14ac:dyDescent="0.2">
      <c r="D660" s="187"/>
    </row>
    <row r="661" spans="4:4" x14ac:dyDescent="0.2">
      <c r="D661" s="187"/>
    </row>
    <row r="662" spans="4:4" x14ac:dyDescent="0.2">
      <c r="D662" s="187"/>
    </row>
    <row r="663" spans="4:4" x14ac:dyDescent="0.2">
      <c r="D663" s="187"/>
    </row>
    <row r="664" spans="4:4" x14ac:dyDescent="0.2">
      <c r="D664" s="187"/>
    </row>
    <row r="665" spans="4:4" x14ac:dyDescent="0.2">
      <c r="D665" s="187"/>
    </row>
    <row r="666" spans="4:4" x14ac:dyDescent="0.2">
      <c r="D666" s="187"/>
    </row>
    <row r="667" spans="4:4" x14ac:dyDescent="0.2">
      <c r="D667" s="187"/>
    </row>
    <row r="668" spans="4:4" x14ac:dyDescent="0.2">
      <c r="D668" s="187"/>
    </row>
    <row r="669" spans="4:4" x14ac:dyDescent="0.2">
      <c r="D669" s="187"/>
    </row>
    <row r="670" spans="4:4" x14ac:dyDescent="0.2">
      <c r="D670" s="187"/>
    </row>
    <row r="671" spans="4:4" x14ac:dyDescent="0.2">
      <c r="D671" s="187"/>
    </row>
    <row r="672" spans="4:4" x14ac:dyDescent="0.2">
      <c r="D672" s="187"/>
    </row>
    <row r="673" spans="4:4" x14ac:dyDescent="0.2">
      <c r="D673" s="187"/>
    </row>
    <row r="674" spans="4:4" x14ac:dyDescent="0.2">
      <c r="D674" s="187"/>
    </row>
    <row r="675" spans="4:4" x14ac:dyDescent="0.2">
      <c r="D675" s="187"/>
    </row>
    <row r="676" spans="4:4" x14ac:dyDescent="0.2">
      <c r="D676" s="187"/>
    </row>
    <row r="677" spans="4:4" x14ac:dyDescent="0.2">
      <c r="D677" s="187"/>
    </row>
    <row r="678" spans="4:4" x14ac:dyDescent="0.2">
      <c r="D678" s="187"/>
    </row>
    <row r="679" spans="4:4" x14ac:dyDescent="0.2">
      <c r="D679" s="187"/>
    </row>
    <row r="680" spans="4:4" x14ac:dyDescent="0.2">
      <c r="D680" s="187"/>
    </row>
    <row r="681" spans="4:4" x14ac:dyDescent="0.2">
      <c r="D681" s="187"/>
    </row>
    <row r="682" spans="4:4" x14ac:dyDescent="0.2">
      <c r="D682" s="187"/>
    </row>
    <row r="683" spans="4:4" x14ac:dyDescent="0.2">
      <c r="D683" s="187"/>
    </row>
    <row r="684" spans="4:4" x14ac:dyDescent="0.2">
      <c r="D684" s="187"/>
    </row>
    <row r="685" spans="4:4" x14ac:dyDescent="0.2">
      <c r="D685" s="187"/>
    </row>
    <row r="686" spans="4:4" x14ac:dyDescent="0.2">
      <c r="D686" s="187"/>
    </row>
    <row r="687" spans="4:4" x14ac:dyDescent="0.2">
      <c r="D687" s="187"/>
    </row>
    <row r="688" spans="4:4" x14ac:dyDescent="0.2">
      <c r="D688" s="187"/>
    </row>
    <row r="689" spans="4:4" x14ac:dyDescent="0.2">
      <c r="D689" s="187"/>
    </row>
    <row r="690" spans="4:4" x14ac:dyDescent="0.2">
      <c r="D690" s="187"/>
    </row>
    <row r="691" spans="4:4" x14ac:dyDescent="0.2">
      <c r="D691" s="187"/>
    </row>
    <row r="692" spans="4:4" x14ac:dyDescent="0.2">
      <c r="D692" s="187"/>
    </row>
    <row r="693" spans="4:4" x14ac:dyDescent="0.2">
      <c r="D693" s="187"/>
    </row>
    <row r="694" spans="4:4" x14ac:dyDescent="0.2">
      <c r="D694" s="187"/>
    </row>
    <row r="695" spans="4:4" x14ac:dyDescent="0.2">
      <c r="D695" s="187"/>
    </row>
    <row r="696" spans="4:4" x14ac:dyDescent="0.2">
      <c r="D696" s="187"/>
    </row>
    <row r="697" spans="4:4" x14ac:dyDescent="0.2">
      <c r="D697" s="187"/>
    </row>
    <row r="698" spans="4:4" x14ac:dyDescent="0.2">
      <c r="D698" s="187"/>
    </row>
    <row r="699" spans="4:4" x14ac:dyDescent="0.2">
      <c r="D699" s="187"/>
    </row>
    <row r="700" spans="4:4" x14ac:dyDescent="0.2">
      <c r="D700" s="187"/>
    </row>
    <row r="701" spans="4:4" x14ac:dyDescent="0.2">
      <c r="D701" s="187"/>
    </row>
    <row r="702" spans="4:4" x14ac:dyDescent="0.2">
      <c r="D702" s="187"/>
    </row>
    <row r="703" spans="4:4" x14ac:dyDescent="0.2">
      <c r="D703" s="187"/>
    </row>
    <row r="704" spans="4:4" x14ac:dyDescent="0.2">
      <c r="D704" s="187"/>
    </row>
    <row r="705" spans="4:4" x14ac:dyDescent="0.2">
      <c r="D705" s="187"/>
    </row>
    <row r="706" spans="4:4" x14ac:dyDescent="0.2">
      <c r="D706" s="187"/>
    </row>
    <row r="707" spans="4:4" x14ac:dyDescent="0.2">
      <c r="D707" s="187"/>
    </row>
    <row r="708" spans="4:4" x14ac:dyDescent="0.2">
      <c r="D708" s="187"/>
    </row>
    <row r="709" spans="4:4" x14ac:dyDescent="0.2">
      <c r="D709" s="187"/>
    </row>
    <row r="710" spans="4:4" x14ac:dyDescent="0.2">
      <c r="D710" s="187"/>
    </row>
    <row r="711" spans="4:4" x14ac:dyDescent="0.2">
      <c r="D711" s="187"/>
    </row>
    <row r="712" spans="4:4" x14ac:dyDescent="0.2">
      <c r="D712" s="187"/>
    </row>
    <row r="713" spans="4:4" x14ac:dyDescent="0.2">
      <c r="D713" s="187"/>
    </row>
    <row r="714" spans="4:4" x14ac:dyDescent="0.2">
      <c r="D714" s="187"/>
    </row>
    <row r="715" spans="4:4" x14ac:dyDescent="0.2">
      <c r="D715" s="187"/>
    </row>
    <row r="716" spans="4:4" x14ac:dyDescent="0.2">
      <c r="D716" s="187"/>
    </row>
    <row r="717" spans="4:4" x14ac:dyDescent="0.2">
      <c r="D717" s="187"/>
    </row>
    <row r="718" spans="4:4" x14ac:dyDescent="0.2">
      <c r="D718" s="187"/>
    </row>
    <row r="719" spans="4:4" x14ac:dyDescent="0.2">
      <c r="D719" s="187"/>
    </row>
    <row r="720" spans="4:4" x14ac:dyDescent="0.2">
      <c r="D720" s="187"/>
    </row>
    <row r="721" spans="4:4" x14ac:dyDescent="0.2">
      <c r="D721" s="187"/>
    </row>
    <row r="722" spans="4:4" x14ac:dyDescent="0.2">
      <c r="D722" s="187"/>
    </row>
    <row r="723" spans="4:4" x14ac:dyDescent="0.2">
      <c r="D723" s="187"/>
    </row>
    <row r="724" spans="4:4" x14ac:dyDescent="0.2">
      <c r="D724" s="187"/>
    </row>
    <row r="725" spans="4:4" x14ac:dyDescent="0.2">
      <c r="D725" s="187"/>
    </row>
    <row r="726" spans="4:4" x14ac:dyDescent="0.2">
      <c r="D726" s="187"/>
    </row>
    <row r="727" spans="4:4" x14ac:dyDescent="0.2">
      <c r="D727" s="187"/>
    </row>
    <row r="728" spans="4:4" x14ac:dyDescent="0.2">
      <c r="D728" s="187"/>
    </row>
    <row r="729" spans="4:4" x14ac:dyDescent="0.2">
      <c r="D729" s="187"/>
    </row>
    <row r="730" spans="4:4" x14ac:dyDescent="0.2">
      <c r="D730" s="187"/>
    </row>
    <row r="731" spans="4:4" x14ac:dyDescent="0.2">
      <c r="D731" s="187"/>
    </row>
    <row r="732" spans="4:4" x14ac:dyDescent="0.2">
      <c r="D732" s="187"/>
    </row>
    <row r="733" spans="4:4" x14ac:dyDescent="0.2">
      <c r="D733" s="187"/>
    </row>
    <row r="734" spans="4:4" x14ac:dyDescent="0.2">
      <c r="D734" s="187"/>
    </row>
    <row r="735" spans="4:4" x14ac:dyDescent="0.2">
      <c r="D735" s="187"/>
    </row>
    <row r="736" spans="4:4" x14ac:dyDescent="0.2">
      <c r="D736" s="187"/>
    </row>
    <row r="737" spans="4:4" x14ac:dyDescent="0.2">
      <c r="D737" s="187"/>
    </row>
    <row r="738" spans="4:4" x14ac:dyDescent="0.2">
      <c r="D738" s="187"/>
    </row>
    <row r="739" spans="4:4" x14ac:dyDescent="0.2">
      <c r="D739" s="187"/>
    </row>
    <row r="740" spans="4:4" x14ac:dyDescent="0.2">
      <c r="D740" s="187"/>
    </row>
    <row r="741" spans="4:4" x14ac:dyDescent="0.2">
      <c r="D741" s="187"/>
    </row>
    <row r="742" spans="4:4" x14ac:dyDescent="0.2">
      <c r="D742" s="187"/>
    </row>
    <row r="743" spans="4:4" x14ac:dyDescent="0.2">
      <c r="D743" s="187"/>
    </row>
    <row r="744" spans="4:4" x14ac:dyDescent="0.2">
      <c r="D744" s="187"/>
    </row>
    <row r="745" spans="4:4" x14ac:dyDescent="0.2">
      <c r="D745" s="187"/>
    </row>
    <row r="746" spans="4:4" x14ac:dyDescent="0.2">
      <c r="D746" s="187"/>
    </row>
    <row r="747" spans="4:4" x14ac:dyDescent="0.2">
      <c r="D747" s="187"/>
    </row>
    <row r="748" spans="4:4" x14ac:dyDescent="0.2">
      <c r="D748" s="187"/>
    </row>
    <row r="749" spans="4:4" x14ac:dyDescent="0.2">
      <c r="D749" s="187"/>
    </row>
    <row r="750" spans="4:4" x14ac:dyDescent="0.2">
      <c r="D750" s="187"/>
    </row>
    <row r="751" spans="4:4" x14ac:dyDescent="0.2">
      <c r="D751" s="187"/>
    </row>
    <row r="752" spans="4:4" x14ac:dyDescent="0.2">
      <c r="D752" s="187"/>
    </row>
    <row r="753" spans="4:4" x14ac:dyDescent="0.2">
      <c r="D753" s="187"/>
    </row>
    <row r="754" spans="4:4" x14ac:dyDescent="0.2">
      <c r="D754" s="187"/>
    </row>
    <row r="755" spans="4:4" x14ac:dyDescent="0.2">
      <c r="D755" s="187"/>
    </row>
    <row r="756" spans="4:4" x14ac:dyDescent="0.2">
      <c r="D756" s="187"/>
    </row>
    <row r="757" spans="4:4" x14ac:dyDescent="0.2">
      <c r="D757" s="187"/>
    </row>
    <row r="758" spans="4:4" x14ac:dyDescent="0.2">
      <c r="D758" s="187"/>
    </row>
    <row r="759" spans="4:4" x14ac:dyDescent="0.2">
      <c r="D759" s="187"/>
    </row>
    <row r="760" spans="4:4" x14ac:dyDescent="0.2">
      <c r="D760" s="187"/>
    </row>
    <row r="761" spans="4:4" x14ac:dyDescent="0.2">
      <c r="D761" s="187"/>
    </row>
    <row r="762" spans="4:4" x14ac:dyDescent="0.2">
      <c r="D762" s="187"/>
    </row>
    <row r="763" spans="4:4" x14ac:dyDescent="0.2">
      <c r="D763" s="187"/>
    </row>
    <row r="764" spans="4:4" x14ac:dyDescent="0.2">
      <c r="D764" s="187"/>
    </row>
    <row r="765" spans="4:4" x14ac:dyDescent="0.2">
      <c r="D765" s="187"/>
    </row>
    <row r="766" spans="4:4" x14ac:dyDescent="0.2">
      <c r="D766" s="187"/>
    </row>
    <row r="767" spans="4:4" x14ac:dyDescent="0.2">
      <c r="D767" s="187"/>
    </row>
    <row r="768" spans="4:4" x14ac:dyDescent="0.2">
      <c r="D768" s="187"/>
    </row>
    <row r="769" spans="4:4" x14ac:dyDescent="0.2">
      <c r="D769" s="187"/>
    </row>
    <row r="770" spans="4:4" x14ac:dyDescent="0.2">
      <c r="D770" s="187"/>
    </row>
    <row r="771" spans="4:4" x14ac:dyDescent="0.2">
      <c r="D771" s="187"/>
    </row>
    <row r="772" spans="4:4" x14ac:dyDescent="0.2">
      <c r="D772" s="187"/>
    </row>
    <row r="773" spans="4:4" x14ac:dyDescent="0.2">
      <c r="D773" s="187"/>
    </row>
    <row r="774" spans="4:4" x14ac:dyDescent="0.2">
      <c r="D774" s="187"/>
    </row>
    <row r="775" spans="4:4" x14ac:dyDescent="0.2">
      <c r="D775" s="187"/>
    </row>
    <row r="776" spans="4:4" x14ac:dyDescent="0.2">
      <c r="D776" s="187"/>
    </row>
    <row r="777" spans="4:4" x14ac:dyDescent="0.2">
      <c r="D777" s="187"/>
    </row>
    <row r="778" spans="4:4" x14ac:dyDescent="0.2">
      <c r="D778" s="187"/>
    </row>
    <row r="779" spans="4:4" x14ac:dyDescent="0.2">
      <c r="D779" s="187"/>
    </row>
    <row r="780" spans="4:4" x14ac:dyDescent="0.2">
      <c r="D780" s="187"/>
    </row>
    <row r="781" spans="4:4" x14ac:dyDescent="0.2">
      <c r="D781" s="187"/>
    </row>
    <row r="782" spans="4:4" x14ac:dyDescent="0.2">
      <c r="D782" s="187"/>
    </row>
    <row r="783" spans="4:4" x14ac:dyDescent="0.2">
      <c r="D783" s="187"/>
    </row>
    <row r="784" spans="4:4" x14ac:dyDescent="0.2">
      <c r="D784" s="187"/>
    </row>
    <row r="785" spans="4:4" x14ac:dyDescent="0.2">
      <c r="D785" s="187"/>
    </row>
    <row r="786" spans="4:4" x14ac:dyDescent="0.2">
      <c r="D786" s="187"/>
    </row>
    <row r="787" spans="4:4" x14ac:dyDescent="0.2">
      <c r="D787" s="187"/>
    </row>
    <row r="788" spans="4:4" x14ac:dyDescent="0.2">
      <c r="D788" s="187"/>
    </row>
    <row r="789" spans="4:4" x14ac:dyDescent="0.2">
      <c r="D789" s="187"/>
    </row>
    <row r="790" spans="4:4" x14ac:dyDescent="0.2">
      <c r="D790" s="187"/>
    </row>
    <row r="791" spans="4:4" x14ac:dyDescent="0.2">
      <c r="D791" s="187"/>
    </row>
    <row r="792" spans="4:4" x14ac:dyDescent="0.2">
      <c r="D792" s="187"/>
    </row>
    <row r="793" spans="4:4" x14ac:dyDescent="0.2">
      <c r="D793" s="187"/>
    </row>
    <row r="794" spans="4:4" x14ac:dyDescent="0.2">
      <c r="D794" s="187"/>
    </row>
    <row r="795" spans="4:4" x14ac:dyDescent="0.2">
      <c r="D795" s="187"/>
    </row>
    <row r="796" spans="4:4" x14ac:dyDescent="0.2">
      <c r="D796" s="187"/>
    </row>
    <row r="797" spans="4:4" x14ac:dyDescent="0.2">
      <c r="D797" s="187"/>
    </row>
    <row r="798" spans="4:4" x14ac:dyDescent="0.2">
      <c r="D798" s="187"/>
    </row>
    <row r="799" spans="4:4" x14ac:dyDescent="0.2">
      <c r="D799" s="187"/>
    </row>
    <row r="800" spans="4:4" x14ac:dyDescent="0.2">
      <c r="D800" s="187"/>
    </row>
    <row r="801" spans="4:4" x14ac:dyDescent="0.2">
      <c r="D801" s="187"/>
    </row>
    <row r="802" spans="4:4" x14ac:dyDescent="0.2">
      <c r="D802" s="187"/>
    </row>
    <row r="803" spans="4:4" x14ac:dyDescent="0.2">
      <c r="D803" s="187"/>
    </row>
    <row r="804" spans="4:4" x14ac:dyDescent="0.2">
      <c r="D804" s="187"/>
    </row>
    <row r="805" spans="4:4" x14ac:dyDescent="0.2">
      <c r="D805" s="187"/>
    </row>
    <row r="806" spans="4:4" x14ac:dyDescent="0.2">
      <c r="D806" s="187"/>
    </row>
    <row r="807" spans="4:4" x14ac:dyDescent="0.2">
      <c r="D807" s="187"/>
    </row>
    <row r="808" spans="4:4" x14ac:dyDescent="0.2">
      <c r="D808" s="187"/>
    </row>
    <row r="809" spans="4:4" x14ac:dyDescent="0.2">
      <c r="D809" s="187"/>
    </row>
    <row r="810" spans="4:4" x14ac:dyDescent="0.2">
      <c r="D810" s="187"/>
    </row>
    <row r="811" spans="4:4" x14ac:dyDescent="0.2">
      <c r="D811" s="187"/>
    </row>
    <row r="812" spans="4:4" x14ac:dyDescent="0.2">
      <c r="D812" s="187"/>
    </row>
    <row r="813" spans="4:4" x14ac:dyDescent="0.2">
      <c r="D813" s="187"/>
    </row>
    <row r="814" spans="4:4" x14ac:dyDescent="0.2">
      <c r="D814" s="187"/>
    </row>
    <row r="815" spans="4:4" x14ac:dyDescent="0.2">
      <c r="D815" s="187"/>
    </row>
    <row r="816" spans="4:4" x14ac:dyDescent="0.2">
      <c r="D816" s="187"/>
    </row>
    <row r="817" spans="4:4" x14ac:dyDescent="0.2">
      <c r="D817" s="187"/>
    </row>
    <row r="818" spans="4:4" x14ac:dyDescent="0.2">
      <c r="D818" s="187"/>
    </row>
    <row r="819" spans="4:4" x14ac:dyDescent="0.2">
      <c r="D819" s="187"/>
    </row>
    <row r="820" spans="4:4" x14ac:dyDescent="0.2">
      <c r="D820" s="187"/>
    </row>
    <row r="821" spans="4:4" x14ac:dyDescent="0.2">
      <c r="D821" s="187"/>
    </row>
    <row r="822" spans="4:4" x14ac:dyDescent="0.2">
      <c r="D822" s="187"/>
    </row>
    <row r="823" spans="4:4" x14ac:dyDescent="0.2">
      <c r="D823" s="187"/>
    </row>
    <row r="824" spans="4:4" x14ac:dyDescent="0.2">
      <c r="D824" s="187"/>
    </row>
    <row r="825" spans="4:4" x14ac:dyDescent="0.2">
      <c r="D825" s="187"/>
    </row>
    <row r="826" spans="4:4" x14ac:dyDescent="0.2">
      <c r="D826" s="187"/>
    </row>
    <row r="827" spans="4:4" x14ac:dyDescent="0.2">
      <c r="D827" s="187"/>
    </row>
    <row r="828" spans="4:4" x14ac:dyDescent="0.2">
      <c r="D828" s="187"/>
    </row>
    <row r="829" spans="4:4" x14ac:dyDescent="0.2">
      <c r="D829" s="187"/>
    </row>
    <row r="830" spans="4:4" x14ac:dyDescent="0.2">
      <c r="D830" s="187"/>
    </row>
    <row r="831" spans="4:4" x14ac:dyDescent="0.2">
      <c r="D831" s="187"/>
    </row>
    <row r="832" spans="4:4" x14ac:dyDescent="0.2">
      <c r="D832" s="187"/>
    </row>
    <row r="833" spans="4:4" x14ac:dyDescent="0.2">
      <c r="D833" s="187"/>
    </row>
    <row r="834" spans="4:4" x14ac:dyDescent="0.2">
      <c r="D834" s="187"/>
    </row>
    <row r="835" spans="4:4" x14ac:dyDescent="0.2">
      <c r="D835" s="187"/>
    </row>
    <row r="836" spans="4:4" x14ac:dyDescent="0.2">
      <c r="D836" s="187"/>
    </row>
    <row r="837" spans="4:4" x14ac:dyDescent="0.2">
      <c r="D837" s="187"/>
    </row>
    <row r="838" spans="4:4" x14ac:dyDescent="0.2">
      <c r="D838" s="187"/>
    </row>
    <row r="839" spans="4:4" x14ac:dyDescent="0.2">
      <c r="D839" s="187"/>
    </row>
    <row r="840" spans="4:4" x14ac:dyDescent="0.2">
      <c r="D840" s="187"/>
    </row>
    <row r="841" spans="4:4" x14ac:dyDescent="0.2">
      <c r="D841" s="187"/>
    </row>
    <row r="842" spans="4:4" x14ac:dyDescent="0.2">
      <c r="D842" s="187"/>
    </row>
    <row r="843" spans="4:4" x14ac:dyDescent="0.2">
      <c r="D843" s="187"/>
    </row>
    <row r="844" spans="4:4" x14ac:dyDescent="0.2">
      <c r="D844" s="187"/>
    </row>
    <row r="845" spans="4:4" x14ac:dyDescent="0.2">
      <c r="D845" s="187"/>
    </row>
    <row r="846" spans="4:4" x14ac:dyDescent="0.2">
      <c r="D846" s="187"/>
    </row>
    <row r="847" spans="4:4" x14ac:dyDescent="0.2">
      <c r="D847" s="187"/>
    </row>
    <row r="848" spans="4:4" x14ac:dyDescent="0.2">
      <c r="D848" s="187"/>
    </row>
    <row r="849" spans="4:4" x14ac:dyDescent="0.2">
      <c r="D849" s="187"/>
    </row>
    <row r="850" spans="4:4" x14ac:dyDescent="0.2">
      <c r="D850" s="187"/>
    </row>
    <row r="851" spans="4:4" x14ac:dyDescent="0.2">
      <c r="D851" s="187"/>
    </row>
    <row r="852" spans="4:4" x14ac:dyDescent="0.2">
      <c r="D852" s="187"/>
    </row>
    <row r="853" spans="4:4" x14ac:dyDescent="0.2">
      <c r="D853" s="187"/>
    </row>
    <row r="854" spans="4:4" x14ac:dyDescent="0.2">
      <c r="D854" s="187"/>
    </row>
    <row r="855" spans="4:4" x14ac:dyDescent="0.2">
      <c r="D855" s="187"/>
    </row>
    <row r="856" spans="4:4" x14ac:dyDescent="0.2">
      <c r="D856" s="187"/>
    </row>
    <row r="857" spans="4:4" x14ac:dyDescent="0.2">
      <c r="D857" s="187"/>
    </row>
    <row r="858" spans="4:4" x14ac:dyDescent="0.2">
      <c r="D858" s="187"/>
    </row>
    <row r="859" spans="4:4" x14ac:dyDescent="0.2">
      <c r="D859" s="187"/>
    </row>
    <row r="860" spans="4:4" x14ac:dyDescent="0.2">
      <c r="D860" s="187"/>
    </row>
    <row r="861" spans="4:4" x14ac:dyDescent="0.2">
      <c r="D861" s="187"/>
    </row>
    <row r="862" spans="4:4" x14ac:dyDescent="0.2">
      <c r="D862" s="187"/>
    </row>
    <row r="863" spans="4:4" x14ac:dyDescent="0.2">
      <c r="D863" s="187"/>
    </row>
    <row r="864" spans="4:4" x14ac:dyDescent="0.2">
      <c r="D864" s="187"/>
    </row>
    <row r="865" spans="4:4" x14ac:dyDescent="0.2">
      <c r="D865" s="187"/>
    </row>
    <row r="866" spans="4:4" x14ac:dyDescent="0.2">
      <c r="D866" s="187"/>
    </row>
    <row r="867" spans="4:4" x14ac:dyDescent="0.2">
      <c r="D867" s="187"/>
    </row>
    <row r="868" spans="4:4" x14ac:dyDescent="0.2">
      <c r="D868" s="187"/>
    </row>
    <row r="869" spans="4:4" x14ac:dyDescent="0.2">
      <c r="D869" s="187"/>
    </row>
    <row r="870" spans="4:4" x14ac:dyDescent="0.2">
      <c r="D870" s="187"/>
    </row>
    <row r="871" spans="4:4" x14ac:dyDescent="0.2">
      <c r="D871" s="187"/>
    </row>
    <row r="872" spans="4:4" x14ac:dyDescent="0.2">
      <c r="D872" s="187"/>
    </row>
    <row r="873" spans="4:4" x14ac:dyDescent="0.2">
      <c r="D873" s="187"/>
    </row>
    <row r="874" spans="4:4" x14ac:dyDescent="0.2">
      <c r="D874" s="187"/>
    </row>
    <row r="875" spans="4:4" x14ac:dyDescent="0.2">
      <c r="D875" s="187"/>
    </row>
    <row r="876" spans="4:4" x14ac:dyDescent="0.2">
      <c r="D876" s="187"/>
    </row>
    <row r="877" spans="4:4" x14ac:dyDescent="0.2">
      <c r="D877" s="187"/>
    </row>
    <row r="878" spans="4:4" x14ac:dyDescent="0.2">
      <c r="D878" s="187"/>
    </row>
    <row r="879" spans="4:4" x14ac:dyDescent="0.2">
      <c r="D879" s="187"/>
    </row>
    <row r="880" spans="4:4" x14ac:dyDescent="0.2">
      <c r="D880" s="187"/>
    </row>
    <row r="881" spans="4:4" x14ac:dyDescent="0.2">
      <c r="D881" s="187"/>
    </row>
    <row r="882" spans="4:4" x14ac:dyDescent="0.2">
      <c r="D882" s="187"/>
    </row>
    <row r="883" spans="4:4" x14ac:dyDescent="0.2">
      <c r="D883" s="187"/>
    </row>
    <row r="884" spans="4:4" x14ac:dyDescent="0.2">
      <c r="D884" s="187"/>
    </row>
    <row r="885" spans="4:4" x14ac:dyDescent="0.2">
      <c r="D885" s="187"/>
    </row>
    <row r="886" spans="4:4" x14ac:dyDescent="0.2">
      <c r="D886" s="187"/>
    </row>
    <row r="887" spans="4:4" x14ac:dyDescent="0.2">
      <c r="D887" s="187"/>
    </row>
    <row r="888" spans="4:4" x14ac:dyDescent="0.2">
      <c r="D888" s="187"/>
    </row>
    <row r="889" spans="4:4" x14ac:dyDescent="0.2">
      <c r="D889" s="187"/>
    </row>
    <row r="890" spans="4:4" x14ac:dyDescent="0.2">
      <c r="D890" s="187"/>
    </row>
    <row r="891" spans="4:4" x14ac:dyDescent="0.2">
      <c r="D891" s="187"/>
    </row>
    <row r="892" spans="4:4" x14ac:dyDescent="0.2">
      <c r="D892" s="187"/>
    </row>
    <row r="893" spans="4:4" x14ac:dyDescent="0.2">
      <c r="D893" s="187"/>
    </row>
    <row r="894" spans="4:4" x14ac:dyDescent="0.2">
      <c r="D894" s="187"/>
    </row>
    <row r="895" spans="4:4" x14ac:dyDescent="0.2">
      <c r="D895" s="187"/>
    </row>
    <row r="896" spans="4:4" x14ac:dyDescent="0.2">
      <c r="D896" s="187"/>
    </row>
    <row r="897" spans="4:4" x14ac:dyDescent="0.2">
      <c r="D897" s="187"/>
    </row>
    <row r="898" spans="4:4" x14ac:dyDescent="0.2">
      <c r="D898" s="187"/>
    </row>
    <row r="899" spans="4:4" x14ac:dyDescent="0.2">
      <c r="D899" s="187"/>
    </row>
    <row r="900" spans="4:4" x14ac:dyDescent="0.2">
      <c r="D900" s="187"/>
    </row>
    <row r="901" spans="4:4" x14ac:dyDescent="0.2">
      <c r="D901" s="187"/>
    </row>
    <row r="902" spans="4:4" x14ac:dyDescent="0.2">
      <c r="D902" s="187"/>
    </row>
    <row r="903" spans="4:4" x14ac:dyDescent="0.2">
      <c r="D903" s="187"/>
    </row>
    <row r="904" spans="4:4" x14ac:dyDescent="0.2">
      <c r="D904" s="187"/>
    </row>
    <row r="905" spans="4:4" x14ac:dyDescent="0.2">
      <c r="D905" s="187"/>
    </row>
    <row r="906" spans="4:4" x14ac:dyDescent="0.2">
      <c r="D906" s="187"/>
    </row>
    <row r="907" spans="4:4" x14ac:dyDescent="0.2">
      <c r="D907" s="187"/>
    </row>
    <row r="908" spans="4:4" x14ac:dyDescent="0.2">
      <c r="D908" s="187"/>
    </row>
    <row r="909" spans="4:4" x14ac:dyDescent="0.2">
      <c r="D909" s="187"/>
    </row>
    <row r="910" spans="4:4" x14ac:dyDescent="0.2">
      <c r="D910" s="187"/>
    </row>
    <row r="911" spans="4:4" x14ac:dyDescent="0.2">
      <c r="D911" s="187"/>
    </row>
    <row r="912" spans="4:4" x14ac:dyDescent="0.2">
      <c r="D912" s="187"/>
    </row>
    <row r="913" spans="4:4" x14ac:dyDescent="0.2">
      <c r="D913" s="187"/>
    </row>
    <row r="914" spans="4:4" x14ac:dyDescent="0.2">
      <c r="D914" s="187"/>
    </row>
    <row r="915" spans="4:4" x14ac:dyDescent="0.2">
      <c r="D915" s="187"/>
    </row>
    <row r="916" spans="4:4" x14ac:dyDescent="0.2">
      <c r="D916" s="187"/>
    </row>
    <row r="917" spans="4:4" x14ac:dyDescent="0.2">
      <c r="D917" s="187"/>
    </row>
    <row r="918" spans="4:4" x14ac:dyDescent="0.2">
      <c r="D918" s="187"/>
    </row>
    <row r="919" spans="4:4" x14ac:dyDescent="0.2">
      <c r="D919" s="187"/>
    </row>
    <row r="920" spans="4:4" x14ac:dyDescent="0.2">
      <c r="D920" s="187"/>
    </row>
    <row r="921" spans="4:4" x14ac:dyDescent="0.2">
      <c r="D921" s="187"/>
    </row>
    <row r="922" spans="4:4" x14ac:dyDescent="0.2">
      <c r="D922" s="187"/>
    </row>
    <row r="923" spans="4:4" x14ac:dyDescent="0.2">
      <c r="D923" s="187"/>
    </row>
    <row r="924" spans="4:4" x14ac:dyDescent="0.2">
      <c r="D924" s="187"/>
    </row>
    <row r="925" spans="4:4" x14ac:dyDescent="0.2">
      <c r="D925" s="187"/>
    </row>
    <row r="926" spans="4:4" x14ac:dyDescent="0.2">
      <c r="D926" s="187"/>
    </row>
    <row r="927" spans="4:4" x14ac:dyDescent="0.2">
      <c r="D927" s="187"/>
    </row>
    <row r="928" spans="4:4" x14ac:dyDescent="0.2">
      <c r="D928" s="187"/>
    </row>
    <row r="929" spans="4:4" x14ac:dyDescent="0.2">
      <c r="D929" s="187"/>
    </row>
    <row r="930" spans="4:4" x14ac:dyDescent="0.2">
      <c r="D930" s="187"/>
    </row>
    <row r="931" spans="4:4" x14ac:dyDescent="0.2">
      <c r="D931" s="187"/>
    </row>
    <row r="932" spans="4:4" x14ac:dyDescent="0.2">
      <c r="D932" s="187"/>
    </row>
    <row r="933" spans="4:4" x14ac:dyDescent="0.2">
      <c r="D933" s="187"/>
    </row>
    <row r="934" spans="4:4" x14ac:dyDescent="0.2">
      <c r="D934" s="187"/>
    </row>
    <row r="935" spans="4:4" x14ac:dyDescent="0.2">
      <c r="D935" s="187"/>
    </row>
    <row r="936" spans="4:4" x14ac:dyDescent="0.2">
      <c r="D936" s="187"/>
    </row>
    <row r="937" spans="4:4" x14ac:dyDescent="0.2">
      <c r="D937" s="187"/>
    </row>
    <row r="938" spans="4:4" x14ac:dyDescent="0.2">
      <c r="D938" s="187"/>
    </row>
    <row r="939" spans="4:4" x14ac:dyDescent="0.2">
      <c r="D939" s="187"/>
    </row>
    <row r="940" spans="4:4" x14ac:dyDescent="0.2">
      <c r="D940" s="187"/>
    </row>
    <row r="941" spans="4:4" x14ac:dyDescent="0.2">
      <c r="D941" s="187"/>
    </row>
    <row r="942" spans="4:4" x14ac:dyDescent="0.2">
      <c r="D942" s="187"/>
    </row>
    <row r="943" spans="4:4" x14ac:dyDescent="0.2">
      <c r="D943" s="187"/>
    </row>
    <row r="944" spans="4:4" x14ac:dyDescent="0.2">
      <c r="D944" s="187"/>
    </row>
    <row r="945" spans="4:4" x14ac:dyDescent="0.2">
      <c r="D945" s="187"/>
    </row>
    <row r="946" spans="4:4" x14ac:dyDescent="0.2">
      <c r="D946" s="187"/>
    </row>
    <row r="947" spans="4:4" x14ac:dyDescent="0.2">
      <c r="D947" s="187"/>
    </row>
    <row r="948" spans="4:4" x14ac:dyDescent="0.2">
      <c r="D948" s="187"/>
    </row>
    <row r="949" spans="4:4" x14ac:dyDescent="0.2">
      <c r="D949" s="187"/>
    </row>
    <row r="950" spans="4:4" x14ac:dyDescent="0.2">
      <c r="D950" s="187"/>
    </row>
    <row r="951" spans="4:4" x14ac:dyDescent="0.2">
      <c r="D951" s="187"/>
    </row>
    <row r="952" spans="4:4" x14ac:dyDescent="0.2">
      <c r="D952" s="187"/>
    </row>
    <row r="953" spans="4:4" x14ac:dyDescent="0.2">
      <c r="D953" s="187"/>
    </row>
    <row r="954" spans="4:4" x14ac:dyDescent="0.2">
      <c r="D954" s="187"/>
    </row>
    <row r="955" spans="4:4" x14ac:dyDescent="0.2">
      <c r="D955" s="187"/>
    </row>
    <row r="956" spans="4:4" x14ac:dyDescent="0.2">
      <c r="D956" s="187"/>
    </row>
    <row r="957" spans="4:4" x14ac:dyDescent="0.2">
      <c r="D957" s="187"/>
    </row>
    <row r="958" spans="4:4" x14ac:dyDescent="0.2">
      <c r="D958" s="187"/>
    </row>
    <row r="959" spans="4:4" x14ac:dyDescent="0.2">
      <c r="D959" s="187"/>
    </row>
    <row r="960" spans="4:4" x14ac:dyDescent="0.2">
      <c r="D960" s="187"/>
    </row>
    <row r="961" spans="4:4" x14ac:dyDescent="0.2">
      <c r="D961" s="187"/>
    </row>
    <row r="962" spans="4:4" x14ac:dyDescent="0.2">
      <c r="D962" s="187"/>
    </row>
    <row r="963" spans="4:4" x14ac:dyDescent="0.2">
      <c r="D963" s="187"/>
    </row>
    <row r="964" spans="4:4" x14ac:dyDescent="0.2">
      <c r="D964" s="187"/>
    </row>
    <row r="965" spans="4:4" x14ac:dyDescent="0.2">
      <c r="D965" s="187"/>
    </row>
    <row r="966" spans="4:4" x14ac:dyDescent="0.2">
      <c r="D966" s="187"/>
    </row>
    <row r="967" spans="4:4" x14ac:dyDescent="0.2">
      <c r="D967" s="187"/>
    </row>
    <row r="968" spans="4:4" x14ac:dyDescent="0.2">
      <c r="D968" s="187"/>
    </row>
    <row r="969" spans="4:4" x14ac:dyDescent="0.2">
      <c r="D969" s="187"/>
    </row>
    <row r="970" spans="4:4" x14ac:dyDescent="0.2">
      <c r="D970" s="187"/>
    </row>
    <row r="971" spans="4:4" x14ac:dyDescent="0.2">
      <c r="D971" s="187"/>
    </row>
    <row r="972" spans="4:4" x14ac:dyDescent="0.2">
      <c r="D972" s="187"/>
    </row>
    <row r="973" spans="4:4" x14ac:dyDescent="0.2">
      <c r="D973" s="187"/>
    </row>
    <row r="974" spans="4:4" x14ac:dyDescent="0.2">
      <c r="D974" s="187"/>
    </row>
    <row r="975" spans="4:4" x14ac:dyDescent="0.2">
      <c r="D975" s="187"/>
    </row>
    <row r="976" spans="4:4" x14ac:dyDescent="0.2">
      <c r="D976" s="187"/>
    </row>
    <row r="977" spans="4:4" x14ac:dyDescent="0.2">
      <c r="D977" s="187"/>
    </row>
    <row r="978" spans="4:4" x14ac:dyDescent="0.2">
      <c r="D978" s="187"/>
    </row>
    <row r="979" spans="4:4" x14ac:dyDescent="0.2">
      <c r="D979" s="187"/>
    </row>
    <row r="980" spans="4:4" x14ac:dyDescent="0.2">
      <c r="D980" s="187"/>
    </row>
    <row r="981" spans="4:4" x14ac:dyDescent="0.2">
      <c r="D981" s="187"/>
    </row>
    <row r="982" spans="4:4" x14ac:dyDescent="0.2">
      <c r="D982" s="187"/>
    </row>
    <row r="983" spans="4:4" x14ac:dyDescent="0.2">
      <c r="D983" s="187"/>
    </row>
    <row r="984" spans="4:4" x14ac:dyDescent="0.2">
      <c r="D984" s="187"/>
    </row>
    <row r="985" spans="4:4" x14ac:dyDescent="0.2">
      <c r="D985" s="187"/>
    </row>
    <row r="986" spans="4:4" x14ac:dyDescent="0.2">
      <c r="D986" s="187"/>
    </row>
    <row r="987" spans="4:4" x14ac:dyDescent="0.2">
      <c r="D987" s="187"/>
    </row>
    <row r="988" spans="4:4" x14ac:dyDescent="0.2">
      <c r="D988" s="187"/>
    </row>
    <row r="989" spans="4:4" x14ac:dyDescent="0.2">
      <c r="D989" s="187"/>
    </row>
    <row r="990" spans="4:4" x14ac:dyDescent="0.2">
      <c r="D990" s="187"/>
    </row>
    <row r="991" spans="4:4" x14ac:dyDescent="0.2">
      <c r="D991" s="187"/>
    </row>
    <row r="992" spans="4:4" x14ac:dyDescent="0.2">
      <c r="D992" s="187"/>
    </row>
    <row r="993" spans="4:4" x14ac:dyDescent="0.2">
      <c r="D993" s="187"/>
    </row>
    <row r="994" spans="4:4" x14ac:dyDescent="0.2">
      <c r="D994" s="187"/>
    </row>
    <row r="995" spans="4:4" x14ac:dyDescent="0.2">
      <c r="D995" s="187"/>
    </row>
    <row r="996" spans="4:4" x14ac:dyDescent="0.2">
      <c r="D996" s="187"/>
    </row>
    <row r="997" spans="4:4" x14ac:dyDescent="0.2">
      <c r="D997" s="187"/>
    </row>
    <row r="998" spans="4:4" x14ac:dyDescent="0.2">
      <c r="D998" s="187"/>
    </row>
    <row r="999" spans="4:4" x14ac:dyDescent="0.2">
      <c r="D999" s="187"/>
    </row>
    <row r="1000" spans="4:4" x14ac:dyDescent="0.2">
      <c r="D1000" s="187"/>
    </row>
    <row r="1001" spans="4:4" x14ac:dyDescent="0.2">
      <c r="D1001" s="187"/>
    </row>
    <row r="1002" spans="4:4" x14ac:dyDescent="0.2">
      <c r="D1002" s="187"/>
    </row>
    <row r="1003" spans="4:4" x14ac:dyDescent="0.2">
      <c r="D1003" s="187"/>
    </row>
    <row r="1004" spans="4:4" x14ac:dyDescent="0.2">
      <c r="D1004" s="187"/>
    </row>
    <row r="1005" spans="4:4" x14ac:dyDescent="0.2">
      <c r="D1005" s="187"/>
    </row>
    <row r="1006" spans="4:4" x14ac:dyDescent="0.2">
      <c r="D1006" s="187"/>
    </row>
    <row r="1007" spans="4:4" x14ac:dyDescent="0.2">
      <c r="D1007" s="187"/>
    </row>
    <row r="1008" spans="4:4" x14ac:dyDescent="0.2">
      <c r="D1008" s="187"/>
    </row>
    <row r="1009" spans="4:4" x14ac:dyDescent="0.2">
      <c r="D1009" s="187"/>
    </row>
    <row r="1010" spans="4:4" x14ac:dyDescent="0.2">
      <c r="D1010" s="187"/>
    </row>
    <row r="1011" spans="4:4" x14ac:dyDescent="0.2">
      <c r="D1011" s="187"/>
    </row>
    <row r="1012" spans="4:4" x14ac:dyDescent="0.2">
      <c r="D1012" s="187"/>
    </row>
    <row r="1013" spans="4:4" x14ac:dyDescent="0.2">
      <c r="D1013" s="187"/>
    </row>
    <row r="1014" spans="4:4" x14ac:dyDescent="0.2">
      <c r="D1014" s="187"/>
    </row>
    <row r="1015" spans="4:4" x14ac:dyDescent="0.2">
      <c r="D1015" s="187"/>
    </row>
    <row r="1016" spans="4:4" x14ac:dyDescent="0.2">
      <c r="D1016" s="187"/>
    </row>
    <row r="1017" spans="4:4" x14ac:dyDescent="0.2">
      <c r="D1017" s="187"/>
    </row>
    <row r="1018" spans="4:4" x14ac:dyDescent="0.2">
      <c r="D1018" s="187"/>
    </row>
    <row r="1019" spans="4:4" x14ac:dyDescent="0.2">
      <c r="D1019" s="187"/>
    </row>
    <row r="1020" spans="4:4" x14ac:dyDescent="0.2">
      <c r="D1020" s="187"/>
    </row>
    <row r="1021" spans="4:4" x14ac:dyDescent="0.2">
      <c r="D1021" s="187"/>
    </row>
    <row r="1022" spans="4:4" x14ac:dyDescent="0.2">
      <c r="D1022" s="187"/>
    </row>
    <row r="1023" spans="4:4" x14ac:dyDescent="0.2">
      <c r="D1023" s="187"/>
    </row>
    <row r="1024" spans="4:4" x14ac:dyDescent="0.2">
      <c r="D1024" s="187"/>
    </row>
    <row r="1025" spans="4:4" x14ac:dyDescent="0.2">
      <c r="D1025" s="187"/>
    </row>
    <row r="1026" spans="4:4" x14ac:dyDescent="0.2">
      <c r="D1026" s="187"/>
    </row>
    <row r="1027" spans="4:4" x14ac:dyDescent="0.2">
      <c r="D1027" s="187"/>
    </row>
    <row r="1028" spans="4:4" x14ac:dyDescent="0.2">
      <c r="D1028" s="187"/>
    </row>
    <row r="1029" spans="4:4" x14ac:dyDescent="0.2">
      <c r="D1029" s="187"/>
    </row>
    <row r="1030" spans="4:4" x14ac:dyDescent="0.2">
      <c r="D1030" s="187"/>
    </row>
    <row r="1031" spans="4:4" x14ac:dyDescent="0.2">
      <c r="D1031" s="187"/>
    </row>
    <row r="1032" spans="4:4" x14ac:dyDescent="0.2">
      <c r="D1032" s="187"/>
    </row>
    <row r="1033" spans="4:4" x14ac:dyDescent="0.2">
      <c r="D1033" s="187"/>
    </row>
    <row r="1034" spans="4:4" x14ac:dyDescent="0.2">
      <c r="D1034" s="187"/>
    </row>
    <row r="1035" spans="4:4" x14ac:dyDescent="0.2">
      <c r="D1035" s="187"/>
    </row>
    <row r="1036" spans="4:4" x14ac:dyDescent="0.2">
      <c r="D1036" s="187"/>
    </row>
    <row r="1037" spans="4:4" x14ac:dyDescent="0.2">
      <c r="D1037" s="187"/>
    </row>
    <row r="1038" spans="4:4" x14ac:dyDescent="0.2">
      <c r="D1038" s="187"/>
    </row>
    <row r="1039" spans="4:4" x14ac:dyDescent="0.2">
      <c r="D1039" s="187"/>
    </row>
    <row r="1040" spans="4:4" x14ac:dyDescent="0.2">
      <c r="D1040" s="187"/>
    </row>
    <row r="1041" spans="4:4" x14ac:dyDescent="0.2">
      <c r="D1041" s="187"/>
    </row>
    <row r="1042" spans="4:4" x14ac:dyDescent="0.2">
      <c r="D1042" s="187"/>
    </row>
    <row r="1043" spans="4:4" x14ac:dyDescent="0.2">
      <c r="D1043" s="187"/>
    </row>
    <row r="1044" spans="4:4" x14ac:dyDescent="0.2">
      <c r="D1044" s="187"/>
    </row>
    <row r="1045" spans="4:4" x14ac:dyDescent="0.2">
      <c r="D1045" s="187"/>
    </row>
    <row r="1046" spans="4:4" x14ac:dyDescent="0.2">
      <c r="D1046" s="187"/>
    </row>
    <row r="1047" spans="4:4" x14ac:dyDescent="0.2">
      <c r="D1047" s="187"/>
    </row>
    <row r="1048" spans="4:4" x14ac:dyDescent="0.2">
      <c r="D1048" s="187"/>
    </row>
    <row r="1049" spans="4:4" x14ac:dyDescent="0.2">
      <c r="D1049" s="187"/>
    </row>
    <row r="1050" spans="4:4" x14ac:dyDescent="0.2">
      <c r="D1050" s="187"/>
    </row>
    <row r="1051" spans="4:4" x14ac:dyDescent="0.2">
      <c r="D1051" s="187"/>
    </row>
    <row r="1052" spans="4:4" x14ac:dyDescent="0.2">
      <c r="D1052" s="187"/>
    </row>
    <row r="1053" spans="4:4" x14ac:dyDescent="0.2">
      <c r="D1053" s="187"/>
    </row>
    <row r="1054" spans="4:4" x14ac:dyDescent="0.2">
      <c r="D1054" s="187"/>
    </row>
    <row r="1055" spans="4:4" x14ac:dyDescent="0.2">
      <c r="D1055" s="187"/>
    </row>
    <row r="1056" spans="4:4" x14ac:dyDescent="0.2">
      <c r="D1056" s="187"/>
    </row>
    <row r="1057" spans="4:4" x14ac:dyDescent="0.2">
      <c r="D1057" s="187"/>
    </row>
    <row r="1058" spans="4:4" x14ac:dyDescent="0.2">
      <c r="D1058" s="187"/>
    </row>
    <row r="1059" spans="4:4" x14ac:dyDescent="0.2">
      <c r="D1059" s="187"/>
    </row>
    <row r="1060" spans="4:4" x14ac:dyDescent="0.2">
      <c r="D1060" s="187"/>
    </row>
    <row r="1061" spans="4:4" x14ac:dyDescent="0.2">
      <c r="D1061" s="187"/>
    </row>
    <row r="1062" spans="4:4" x14ac:dyDescent="0.2">
      <c r="D1062" s="187"/>
    </row>
    <row r="1063" spans="4:4" x14ac:dyDescent="0.2">
      <c r="D1063" s="187"/>
    </row>
    <row r="1064" spans="4:4" x14ac:dyDescent="0.2">
      <c r="D1064" s="187"/>
    </row>
    <row r="1065" spans="4:4" x14ac:dyDescent="0.2">
      <c r="D1065" s="187"/>
    </row>
    <row r="1066" spans="4:4" x14ac:dyDescent="0.2">
      <c r="D1066" s="187"/>
    </row>
    <row r="1067" spans="4:4" x14ac:dyDescent="0.2">
      <c r="D1067" s="187"/>
    </row>
    <row r="1068" spans="4:4" x14ac:dyDescent="0.2">
      <c r="D1068" s="187"/>
    </row>
    <row r="1069" spans="4:4" x14ac:dyDescent="0.2">
      <c r="D1069" s="187"/>
    </row>
    <row r="1070" spans="4:4" x14ac:dyDescent="0.2">
      <c r="D1070" s="187"/>
    </row>
    <row r="1071" spans="4:4" x14ac:dyDescent="0.2">
      <c r="D1071" s="187"/>
    </row>
    <row r="1072" spans="4:4" x14ac:dyDescent="0.2">
      <c r="D1072" s="187"/>
    </row>
    <row r="1073" spans="4:4" x14ac:dyDescent="0.2">
      <c r="D1073" s="187"/>
    </row>
    <row r="1074" spans="4:4" x14ac:dyDescent="0.2">
      <c r="D1074" s="187"/>
    </row>
    <row r="1075" spans="4:4" x14ac:dyDescent="0.2">
      <c r="D1075" s="187"/>
    </row>
    <row r="1076" spans="4:4" x14ac:dyDescent="0.2">
      <c r="D1076" s="187"/>
    </row>
    <row r="1077" spans="4:4" x14ac:dyDescent="0.2">
      <c r="D1077" s="187"/>
    </row>
    <row r="1078" spans="4:4" x14ac:dyDescent="0.2">
      <c r="D1078" s="187"/>
    </row>
    <row r="1079" spans="4:4" x14ac:dyDescent="0.2">
      <c r="D1079" s="187"/>
    </row>
    <row r="1080" spans="4:4" x14ac:dyDescent="0.2">
      <c r="D1080" s="187"/>
    </row>
    <row r="1081" spans="4:4" x14ac:dyDescent="0.2">
      <c r="D1081" s="187"/>
    </row>
    <row r="1082" spans="4:4" x14ac:dyDescent="0.2">
      <c r="D1082" s="187"/>
    </row>
    <row r="1083" spans="4:4" x14ac:dyDescent="0.2">
      <c r="D1083" s="187"/>
    </row>
    <row r="1084" spans="4:4" x14ac:dyDescent="0.2">
      <c r="D1084" s="187"/>
    </row>
    <row r="1085" spans="4:4" x14ac:dyDescent="0.2">
      <c r="D1085" s="187"/>
    </row>
    <row r="1086" spans="4:4" x14ac:dyDescent="0.2">
      <c r="D1086" s="187"/>
    </row>
    <row r="1087" spans="4:4" x14ac:dyDescent="0.2">
      <c r="D1087" s="187"/>
    </row>
    <row r="1088" spans="4:4" x14ac:dyDescent="0.2">
      <c r="D1088" s="187"/>
    </row>
    <row r="1089" spans="4:4" x14ac:dyDescent="0.2">
      <c r="D1089" s="187"/>
    </row>
    <row r="1090" spans="4:4" x14ac:dyDescent="0.2">
      <c r="D1090" s="187"/>
    </row>
    <row r="1091" spans="4:4" x14ac:dyDescent="0.2">
      <c r="D1091" s="187"/>
    </row>
    <row r="1092" spans="4:4" x14ac:dyDescent="0.2">
      <c r="D1092" s="187"/>
    </row>
    <row r="1093" spans="4:4" x14ac:dyDescent="0.2">
      <c r="D1093" s="187"/>
    </row>
    <row r="1094" spans="4:4" x14ac:dyDescent="0.2">
      <c r="D1094" s="187"/>
    </row>
    <row r="1095" spans="4:4" x14ac:dyDescent="0.2">
      <c r="D1095" s="187"/>
    </row>
    <row r="1096" spans="4:4" x14ac:dyDescent="0.2">
      <c r="D1096" s="187"/>
    </row>
    <row r="1097" spans="4:4" x14ac:dyDescent="0.2">
      <c r="D1097" s="187"/>
    </row>
    <row r="1098" spans="4:4" x14ac:dyDescent="0.2">
      <c r="D1098" s="187"/>
    </row>
    <row r="1099" spans="4:4" x14ac:dyDescent="0.2">
      <c r="D1099" s="187"/>
    </row>
    <row r="1100" spans="4:4" x14ac:dyDescent="0.2">
      <c r="D1100" s="187"/>
    </row>
    <row r="1101" spans="4:4" x14ac:dyDescent="0.2">
      <c r="D1101" s="187"/>
    </row>
    <row r="1102" spans="4:4" x14ac:dyDescent="0.2">
      <c r="D1102" s="187"/>
    </row>
    <row r="1103" spans="4:4" x14ac:dyDescent="0.2">
      <c r="D1103" s="187"/>
    </row>
    <row r="1104" spans="4:4" x14ac:dyDescent="0.2">
      <c r="D1104" s="187"/>
    </row>
    <row r="1105" spans="4:4" x14ac:dyDescent="0.2">
      <c r="D1105" s="187"/>
    </row>
    <row r="1106" spans="4:4" x14ac:dyDescent="0.2">
      <c r="D1106" s="187"/>
    </row>
    <row r="1107" spans="4:4" x14ac:dyDescent="0.2">
      <c r="D1107" s="187"/>
    </row>
    <row r="1108" spans="4:4" x14ac:dyDescent="0.2">
      <c r="D1108" s="187"/>
    </row>
    <row r="1109" spans="4:4" x14ac:dyDescent="0.2">
      <c r="D1109" s="187"/>
    </row>
    <row r="1110" spans="4:4" x14ac:dyDescent="0.2">
      <c r="D1110" s="187"/>
    </row>
    <row r="1111" spans="4:4" x14ac:dyDescent="0.2">
      <c r="D1111" s="187"/>
    </row>
    <row r="1112" spans="4:4" x14ac:dyDescent="0.2">
      <c r="D1112" s="187"/>
    </row>
    <row r="1113" spans="4:4" x14ac:dyDescent="0.2">
      <c r="D1113" s="187"/>
    </row>
    <row r="1114" spans="4:4" x14ac:dyDescent="0.2">
      <c r="D1114" s="187"/>
    </row>
    <row r="1115" spans="4:4" x14ac:dyDescent="0.2">
      <c r="D1115" s="187"/>
    </row>
    <row r="1116" spans="4:4" x14ac:dyDescent="0.2">
      <c r="D1116" s="187"/>
    </row>
    <row r="1117" spans="4:4" x14ac:dyDescent="0.2">
      <c r="D1117" s="187"/>
    </row>
    <row r="1118" spans="4:4" x14ac:dyDescent="0.2">
      <c r="D1118" s="187"/>
    </row>
    <row r="1119" spans="4:4" x14ac:dyDescent="0.2">
      <c r="D1119" s="187"/>
    </row>
    <row r="1120" spans="4:4" x14ac:dyDescent="0.2">
      <c r="D1120" s="187"/>
    </row>
    <row r="1121" spans="4:4" x14ac:dyDescent="0.2">
      <c r="D1121" s="187"/>
    </row>
    <row r="1122" spans="4:4" x14ac:dyDescent="0.2">
      <c r="D1122" s="187"/>
    </row>
    <row r="1123" spans="4:4" x14ac:dyDescent="0.2">
      <c r="D1123" s="187"/>
    </row>
    <row r="1124" spans="4:4" x14ac:dyDescent="0.2">
      <c r="D1124" s="187"/>
    </row>
    <row r="1125" spans="4:4" x14ac:dyDescent="0.2">
      <c r="D1125" s="187"/>
    </row>
    <row r="1126" spans="4:4" x14ac:dyDescent="0.2">
      <c r="D1126" s="187"/>
    </row>
    <row r="1127" spans="4:4" x14ac:dyDescent="0.2">
      <c r="D1127" s="187"/>
    </row>
    <row r="1128" spans="4:4" x14ac:dyDescent="0.2">
      <c r="D1128" s="187"/>
    </row>
    <row r="1129" spans="4:4" x14ac:dyDescent="0.2">
      <c r="D1129" s="187"/>
    </row>
    <row r="1130" spans="4:4" x14ac:dyDescent="0.2">
      <c r="D1130" s="187"/>
    </row>
    <row r="1131" spans="4:4" x14ac:dyDescent="0.2">
      <c r="D1131" s="187"/>
    </row>
    <row r="1132" spans="4:4" x14ac:dyDescent="0.2">
      <c r="D1132" s="187"/>
    </row>
    <row r="1133" spans="4:4" x14ac:dyDescent="0.2">
      <c r="D1133" s="187"/>
    </row>
    <row r="1134" spans="4:4" x14ac:dyDescent="0.2">
      <c r="D1134" s="187"/>
    </row>
    <row r="1135" spans="4:4" x14ac:dyDescent="0.2">
      <c r="D1135" s="187"/>
    </row>
    <row r="1136" spans="4:4" x14ac:dyDescent="0.2">
      <c r="D1136" s="187"/>
    </row>
    <row r="1137" spans="4:4" x14ac:dyDescent="0.2">
      <c r="D1137" s="187"/>
    </row>
    <row r="1138" spans="4:4" x14ac:dyDescent="0.2">
      <c r="D1138" s="187"/>
    </row>
    <row r="1139" spans="4:4" x14ac:dyDescent="0.2">
      <c r="D1139" s="187"/>
    </row>
    <row r="1140" spans="4:4" x14ac:dyDescent="0.2">
      <c r="D1140" s="187"/>
    </row>
    <row r="1141" spans="4:4" x14ac:dyDescent="0.2">
      <c r="D1141" s="187"/>
    </row>
    <row r="1142" spans="4:4" x14ac:dyDescent="0.2">
      <c r="D1142" s="187"/>
    </row>
    <row r="1143" spans="4:4" x14ac:dyDescent="0.2">
      <c r="D1143" s="187"/>
    </row>
    <row r="1144" spans="4:4" x14ac:dyDescent="0.2">
      <c r="D1144" s="187"/>
    </row>
    <row r="1145" spans="4:4" x14ac:dyDescent="0.2">
      <c r="D1145" s="187"/>
    </row>
    <row r="1146" spans="4:4" x14ac:dyDescent="0.2">
      <c r="D1146" s="187"/>
    </row>
    <row r="1147" spans="4:4" x14ac:dyDescent="0.2">
      <c r="D1147" s="187"/>
    </row>
    <row r="1148" spans="4:4" x14ac:dyDescent="0.2">
      <c r="D1148" s="187"/>
    </row>
    <row r="1149" spans="4:4" x14ac:dyDescent="0.2">
      <c r="D1149" s="187"/>
    </row>
    <row r="1150" spans="4:4" x14ac:dyDescent="0.2">
      <c r="D1150" s="187"/>
    </row>
    <row r="1151" spans="4:4" x14ac:dyDescent="0.2">
      <c r="D1151" s="187"/>
    </row>
    <row r="1152" spans="4:4" x14ac:dyDescent="0.2">
      <c r="D1152" s="187"/>
    </row>
    <row r="1153" spans="4:4" x14ac:dyDescent="0.2">
      <c r="D1153" s="187"/>
    </row>
    <row r="1154" spans="4:4" x14ac:dyDescent="0.2">
      <c r="D1154" s="187"/>
    </row>
    <row r="1155" spans="4:4" x14ac:dyDescent="0.2">
      <c r="D1155" s="187"/>
    </row>
    <row r="1156" spans="4:4" x14ac:dyDescent="0.2">
      <c r="D1156" s="187"/>
    </row>
    <row r="1157" spans="4:4" x14ac:dyDescent="0.2">
      <c r="D1157" s="187"/>
    </row>
    <row r="1158" spans="4:4" x14ac:dyDescent="0.2">
      <c r="D1158" s="187"/>
    </row>
    <row r="1159" spans="4:4" x14ac:dyDescent="0.2">
      <c r="D1159" s="187"/>
    </row>
    <row r="1160" spans="4:4" x14ac:dyDescent="0.2">
      <c r="D1160" s="187"/>
    </row>
    <row r="1161" spans="4:4" x14ac:dyDescent="0.2">
      <c r="D1161" s="187"/>
    </row>
    <row r="1162" spans="4:4" x14ac:dyDescent="0.2">
      <c r="D1162" s="187"/>
    </row>
    <row r="1163" spans="4:4" x14ac:dyDescent="0.2">
      <c r="D1163" s="187"/>
    </row>
    <row r="1164" spans="4:4" x14ac:dyDescent="0.2">
      <c r="D1164" s="187"/>
    </row>
    <row r="1165" spans="4:4" x14ac:dyDescent="0.2">
      <c r="D1165" s="187"/>
    </row>
    <row r="1166" spans="4:4" x14ac:dyDescent="0.2">
      <c r="D1166" s="187"/>
    </row>
    <row r="1167" spans="4:4" x14ac:dyDescent="0.2">
      <c r="D1167" s="187"/>
    </row>
    <row r="1168" spans="4:4" x14ac:dyDescent="0.2">
      <c r="D1168" s="187"/>
    </row>
    <row r="1169" spans="4:4" x14ac:dyDescent="0.2">
      <c r="D1169" s="187"/>
    </row>
    <row r="1170" spans="4:4" x14ac:dyDescent="0.2">
      <c r="D1170" s="187"/>
    </row>
    <row r="1171" spans="4:4" x14ac:dyDescent="0.2">
      <c r="D1171" s="187"/>
    </row>
    <row r="1172" spans="4:4" x14ac:dyDescent="0.2">
      <c r="D1172" s="187"/>
    </row>
    <row r="1173" spans="4:4" x14ac:dyDescent="0.2">
      <c r="D1173" s="187"/>
    </row>
    <row r="1174" spans="4:4" x14ac:dyDescent="0.2">
      <c r="D1174" s="187"/>
    </row>
    <row r="1175" spans="4:4" x14ac:dyDescent="0.2">
      <c r="D1175" s="187"/>
    </row>
    <row r="1176" spans="4:4" x14ac:dyDescent="0.2">
      <c r="D1176" s="187"/>
    </row>
    <row r="1177" spans="4:4" x14ac:dyDescent="0.2">
      <c r="D1177" s="187"/>
    </row>
    <row r="1178" spans="4:4" x14ac:dyDescent="0.2">
      <c r="D1178" s="187"/>
    </row>
    <row r="1179" spans="4:4" x14ac:dyDescent="0.2">
      <c r="D1179" s="187"/>
    </row>
    <row r="1180" spans="4:4" x14ac:dyDescent="0.2">
      <c r="D1180" s="187"/>
    </row>
    <row r="1181" spans="4:4" x14ac:dyDescent="0.2">
      <c r="D1181" s="187"/>
    </row>
    <row r="1182" spans="4:4" x14ac:dyDescent="0.2">
      <c r="D1182" s="187"/>
    </row>
    <row r="1183" spans="4:4" x14ac:dyDescent="0.2">
      <c r="D1183" s="187"/>
    </row>
    <row r="1184" spans="4:4" x14ac:dyDescent="0.2">
      <c r="D1184" s="187"/>
    </row>
    <row r="1185" spans="4:4" x14ac:dyDescent="0.2">
      <c r="D1185" s="187"/>
    </row>
    <row r="1186" spans="4:4" x14ac:dyDescent="0.2">
      <c r="D1186" s="187"/>
    </row>
    <row r="1187" spans="4:4" x14ac:dyDescent="0.2">
      <c r="D1187" s="187"/>
    </row>
    <row r="1188" spans="4:4" x14ac:dyDescent="0.2">
      <c r="D1188" s="187"/>
    </row>
    <row r="1189" spans="4:4" x14ac:dyDescent="0.2">
      <c r="D1189" s="187"/>
    </row>
    <row r="1190" spans="4:4" x14ac:dyDescent="0.2">
      <c r="D1190" s="187"/>
    </row>
    <row r="1191" spans="4:4" x14ac:dyDescent="0.2">
      <c r="D1191" s="187"/>
    </row>
    <row r="1192" spans="4:4" x14ac:dyDescent="0.2">
      <c r="D1192" s="187"/>
    </row>
    <row r="1193" spans="4:4" x14ac:dyDescent="0.2">
      <c r="D1193" s="187"/>
    </row>
    <row r="1194" spans="4:4" x14ac:dyDescent="0.2">
      <c r="D1194" s="187"/>
    </row>
    <row r="1195" spans="4:4" x14ac:dyDescent="0.2">
      <c r="D1195" s="187"/>
    </row>
    <row r="1196" spans="4:4" x14ac:dyDescent="0.2">
      <c r="D1196" s="187"/>
    </row>
    <row r="1197" spans="4:4" x14ac:dyDescent="0.2">
      <c r="D1197" s="187"/>
    </row>
    <row r="1198" spans="4:4" x14ac:dyDescent="0.2">
      <c r="D1198" s="187"/>
    </row>
    <row r="1199" spans="4:4" x14ac:dyDescent="0.2">
      <c r="D1199" s="187"/>
    </row>
    <row r="1200" spans="4:4" x14ac:dyDescent="0.2">
      <c r="D1200" s="187"/>
    </row>
    <row r="1201" spans="4:4" x14ac:dyDescent="0.2">
      <c r="D1201" s="187"/>
    </row>
    <row r="1202" spans="4:4" x14ac:dyDescent="0.2">
      <c r="D1202" s="187"/>
    </row>
    <row r="1203" spans="4:4" x14ac:dyDescent="0.2">
      <c r="D1203" s="187"/>
    </row>
    <row r="1204" spans="4:4" x14ac:dyDescent="0.2">
      <c r="D1204" s="187"/>
    </row>
    <row r="1205" spans="4:4" x14ac:dyDescent="0.2">
      <c r="D1205" s="187"/>
    </row>
    <row r="1206" spans="4:4" x14ac:dyDescent="0.2">
      <c r="D1206" s="187"/>
    </row>
    <row r="1207" spans="4:4" x14ac:dyDescent="0.2">
      <c r="D1207" s="187"/>
    </row>
    <row r="1208" spans="4:4" x14ac:dyDescent="0.2">
      <c r="D1208" s="187"/>
    </row>
    <row r="1209" spans="4:4" x14ac:dyDescent="0.2">
      <c r="D1209" s="187"/>
    </row>
    <row r="1210" spans="4:4" x14ac:dyDescent="0.2">
      <c r="D1210" s="187"/>
    </row>
    <row r="1211" spans="4:4" x14ac:dyDescent="0.2">
      <c r="D1211" s="187"/>
    </row>
    <row r="1212" spans="4:4" x14ac:dyDescent="0.2">
      <c r="D1212" s="187"/>
    </row>
    <row r="1213" spans="4:4" x14ac:dyDescent="0.2">
      <c r="D1213" s="187"/>
    </row>
    <row r="1214" spans="4:4" x14ac:dyDescent="0.2">
      <c r="D1214" s="187"/>
    </row>
    <row r="1215" spans="4:4" x14ac:dyDescent="0.2">
      <c r="D1215" s="187"/>
    </row>
    <row r="1216" spans="4:4" x14ac:dyDescent="0.2">
      <c r="D1216" s="187"/>
    </row>
    <row r="1217" spans="4:4" x14ac:dyDescent="0.2">
      <c r="D1217" s="187"/>
    </row>
    <row r="1218" spans="4:4" x14ac:dyDescent="0.2">
      <c r="D1218" s="187"/>
    </row>
    <row r="1219" spans="4:4" x14ac:dyDescent="0.2">
      <c r="D1219" s="187"/>
    </row>
    <row r="1220" spans="4:4" x14ac:dyDescent="0.2">
      <c r="D1220" s="187"/>
    </row>
    <row r="1221" spans="4:4" x14ac:dyDescent="0.2">
      <c r="D1221" s="187"/>
    </row>
    <row r="1222" spans="4:4" x14ac:dyDescent="0.2">
      <c r="D1222" s="187"/>
    </row>
    <row r="1223" spans="4:4" x14ac:dyDescent="0.2">
      <c r="D1223" s="187"/>
    </row>
    <row r="1224" spans="4:4" x14ac:dyDescent="0.2">
      <c r="D1224" s="187"/>
    </row>
    <row r="1225" spans="4:4" x14ac:dyDescent="0.2">
      <c r="D1225" s="187"/>
    </row>
    <row r="1226" spans="4:4" x14ac:dyDescent="0.2">
      <c r="D1226" s="187"/>
    </row>
    <row r="1227" spans="4:4" x14ac:dyDescent="0.2">
      <c r="D1227" s="187"/>
    </row>
    <row r="1228" spans="4:4" x14ac:dyDescent="0.2">
      <c r="D1228" s="187"/>
    </row>
    <row r="1229" spans="4:4" x14ac:dyDescent="0.2">
      <c r="D1229" s="187"/>
    </row>
    <row r="1230" spans="4:4" x14ac:dyDescent="0.2">
      <c r="D1230" s="187"/>
    </row>
    <row r="1231" spans="4:4" x14ac:dyDescent="0.2">
      <c r="D1231" s="187"/>
    </row>
    <row r="1232" spans="4:4" x14ac:dyDescent="0.2">
      <c r="D1232" s="187"/>
    </row>
    <row r="1233" spans="4:4" x14ac:dyDescent="0.2">
      <c r="D1233" s="187"/>
    </row>
    <row r="1234" spans="4:4" x14ac:dyDescent="0.2">
      <c r="D1234" s="187"/>
    </row>
    <row r="1235" spans="4:4" x14ac:dyDescent="0.2">
      <c r="D1235" s="187"/>
    </row>
    <row r="1236" spans="4:4" x14ac:dyDescent="0.2">
      <c r="D1236" s="187"/>
    </row>
    <row r="1237" spans="4:4" x14ac:dyDescent="0.2">
      <c r="D1237" s="187"/>
    </row>
    <row r="1238" spans="4:4" x14ac:dyDescent="0.2">
      <c r="D1238" s="187"/>
    </row>
    <row r="1239" spans="4:4" x14ac:dyDescent="0.2">
      <c r="D1239" s="187"/>
    </row>
    <row r="1240" spans="4:4" x14ac:dyDescent="0.2">
      <c r="D1240" s="187"/>
    </row>
    <row r="1241" spans="4:4" x14ac:dyDescent="0.2">
      <c r="D1241" s="187"/>
    </row>
    <row r="1242" spans="4:4" x14ac:dyDescent="0.2">
      <c r="D1242" s="187"/>
    </row>
    <row r="1243" spans="4:4" x14ac:dyDescent="0.2">
      <c r="D1243" s="187"/>
    </row>
    <row r="1244" spans="4:4" x14ac:dyDescent="0.2">
      <c r="D1244" s="187"/>
    </row>
    <row r="1245" spans="4:4" x14ac:dyDescent="0.2">
      <c r="D1245" s="187"/>
    </row>
    <row r="1246" spans="4:4" x14ac:dyDescent="0.2">
      <c r="D1246" s="187"/>
    </row>
    <row r="1247" spans="4:4" x14ac:dyDescent="0.2">
      <c r="D1247" s="187"/>
    </row>
    <row r="1248" spans="4:4" x14ac:dyDescent="0.2">
      <c r="D1248" s="187"/>
    </row>
    <row r="1249" spans="4:4" x14ac:dyDescent="0.2">
      <c r="D1249" s="187"/>
    </row>
    <row r="1250" spans="4:4" x14ac:dyDescent="0.2">
      <c r="D1250" s="187"/>
    </row>
    <row r="1251" spans="4:4" x14ac:dyDescent="0.2">
      <c r="D1251" s="187"/>
    </row>
    <row r="1252" spans="4:4" x14ac:dyDescent="0.2">
      <c r="D1252" s="187"/>
    </row>
    <row r="1253" spans="4:4" x14ac:dyDescent="0.2">
      <c r="D1253" s="187"/>
    </row>
    <row r="1254" spans="4:4" x14ac:dyDescent="0.2">
      <c r="D1254" s="187"/>
    </row>
    <row r="1255" spans="4:4" x14ac:dyDescent="0.2">
      <c r="D1255" s="187"/>
    </row>
    <row r="1256" spans="4:4" x14ac:dyDescent="0.2">
      <c r="D1256" s="187"/>
    </row>
    <row r="1257" spans="4:4" x14ac:dyDescent="0.2">
      <c r="D1257" s="187"/>
    </row>
    <row r="1258" spans="4:4" x14ac:dyDescent="0.2">
      <c r="D1258" s="187"/>
    </row>
    <row r="1259" spans="4:4" x14ac:dyDescent="0.2">
      <c r="D1259" s="187"/>
    </row>
    <row r="1260" spans="4:4" x14ac:dyDescent="0.2">
      <c r="D1260" s="187"/>
    </row>
    <row r="1261" spans="4:4" x14ac:dyDescent="0.2">
      <c r="D1261" s="187"/>
    </row>
    <row r="1262" spans="4:4" x14ac:dyDescent="0.2">
      <c r="D1262" s="187"/>
    </row>
    <row r="1263" spans="4:4" x14ac:dyDescent="0.2">
      <c r="D1263" s="187"/>
    </row>
    <row r="1264" spans="4:4" x14ac:dyDescent="0.2">
      <c r="D1264" s="187"/>
    </row>
    <row r="1265" spans="4:4" x14ac:dyDescent="0.2">
      <c r="D1265" s="187"/>
    </row>
    <row r="1266" spans="4:4" x14ac:dyDescent="0.2">
      <c r="D1266" s="187"/>
    </row>
    <row r="1267" spans="4:4" x14ac:dyDescent="0.2">
      <c r="D1267" s="187"/>
    </row>
    <row r="1268" spans="4:4" x14ac:dyDescent="0.2">
      <c r="D1268" s="187"/>
    </row>
    <row r="1269" spans="4:4" x14ac:dyDescent="0.2">
      <c r="D1269" s="187"/>
    </row>
    <row r="1270" spans="4:4" x14ac:dyDescent="0.2">
      <c r="D1270" s="187"/>
    </row>
    <row r="1271" spans="4:4" x14ac:dyDescent="0.2">
      <c r="D1271" s="187"/>
    </row>
    <row r="1272" spans="4:4" x14ac:dyDescent="0.2">
      <c r="D1272" s="187"/>
    </row>
    <row r="1273" spans="4:4" x14ac:dyDescent="0.2">
      <c r="D1273" s="187"/>
    </row>
    <row r="1274" spans="4:4" x14ac:dyDescent="0.2">
      <c r="D1274" s="187"/>
    </row>
    <row r="1275" spans="4:4" x14ac:dyDescent="0.2">
      <c r="D1275" s="187"/>
    </row>
    <row r="1276" spans="4:4" x14ac:dyDescent="0.2">
      <c r="D1276" s="187"/>
    </row>
    <row r="1277" spans="4:4" x14ac:dyDescent="0.2">
      <c r="D1277" s="187"/>
    </row>
    <row r="1278" spans="4:4" x14ac:dyDescent="0.2">
      <c r="D1278" s="187"/>
    </row>
    <row r="1279" spans="4:4" x14ac:dyDescent="0.2">
      <c r="D1279" s="187"/>
    </row>
    <row r="1280" spans="4:4" x14ac:dyDescent="0.2">
      <c r="D1280" s="187"/>
    </row>
    <row r="1281" spans="4:4" x14ac:dyDescent="0.2">
      <c r="D1281" s="187"/>
    </row>
    <row r="1282" spans="4:4" x14ac:dyDescent="0.2">
      <c r="D1282" s="187"/>
    </row>
    <row r="1283" spans="4:4" x14ac:dyDescent="0.2">
      <c r="D1283" s="187"/>
    </row>
    <row r="1284" spans="4:4" x14ac:dyDescent="0.2">
      <c r="D1284" s="187"/>
    </row>
    <row r="1285" spans="4:4" x14ac:dyDescent="0.2">
      <c r="D1285" s="187"/>
    </row>
    <row r="1286" spans="4:4" x14ac:dyDescent="0.2">
      <c r="D1286" s="187"/>
    </row>
    <row r="1287" spans="4:4" x14ac:dyDescent="0.2">
      <c r="D1287" s="187"/>
    </row>
    <row r="1288" spans="4:4" x14ac:dyDescent="0.2">
      <c r="D1288" s="187"/>
    </row>
    <row r="1289" spans="4:4" x14ac:dyDescent="0.2">
      <c r="D1289" s="187"/>
    </row>
    <row r="1290" spans="4:4" x14ac:dyDescent="0.2">
      <c r="D1290" s="187"/>
    </row>
    <row r="1291" spans="4:4" x14ac:dyDescent="0.2">
      <c r="D1291" s="187"/>
    </row>
    <row r="1292" spans="4:4" x14ac:dyDescent="0.2">
      <c r="D1292" s="187"/>
    </row>
    <row r="1293" spans="4:4" x14ac:dyDescent="0.2">
      <c r="D1293" s="187"/>
    </row>
    <row r="1294" spans="4:4" x14ac:dyDescent="0.2">
      <c r="D1294" s="187"/>
    </row>
    <row r="1295" spans="4:4" x14ac:dyDescent="0.2">
      <c r="D1295" s="187"/>
    </row>
    <row r="1296" spans="4:4" x14ac:dyDescent="0.2">
      <c r="D1296" s="187"/>
    </row>
    <row r="1297" spans="4:4" x14ac:dyDescent="0.2">
      <c r="D1297" s="187"/>
    </row>
    <row r="1298" spans="4:4" x14ac:dyDescent="0.2">
      <c r="D1298" s="187"/>
    </row>
    <row r="1299" spans="4:4" x14ac:dyDescent="0.2">
      <c r="D1299" s="187"/>
    </row>
    <row r="1300" spans="4:4" x14ac:dyDescent="0.2">
      <c r="D1300" s="187"/>
    </row>
    <row r="1301" spans="4:4" x14ac:dyDescent="0.2">
      <c r="D1301" s="187"/>
    </row>
    <row r="1302" spans="4:4" x14ac:dyDescent="0.2">
      <c r="D1302" s="187"/>
    </row>
    <row r="1303" spans="4:4" x14ac:dyDescent="0.2">
      <c r="D1303" s="187"/>
    </row>
    <row r="1304" spans="4:4" x14ac:dyDescent="0.2">
      <c r="D1304" s="187"/>
    </row>
    <row r="1305" spans="4:4" x14ac:dyDescent="0.2">
      <c r="D1305" s="187"/>
    </row>
    <row r="1306" spans="4:4" x14ac:dyDescent="0.2">
      <c r="D1306" s="187"/>
    </row>
    <row r="1307" spans="4:4" x14ac:dyDescent="0.2">
      <c r="D1307" s="187"/>
    </row>
    <row r="1308" spans="4:4" x14ac:dyDescent="0.2">
      <c r="D1308" s="187"/>
    </row>
    <row r="1309" spans="4:4" x14ac:dyDescent="0.2">
      <c r="D1309" s="187"/>
    </row>
    <row r="1310" spans="4:4" x14ac:dyDescent="0.2">
      <c r="D1310" s="187"/>
    </row>
    <row r="1311" spans="4:4" x14ac:dyDescent="0.2">
      <c r="D1311" s="187"/>
    </row>
    <row r="1312" spans="4:4" x14ac:dyDescent="0.2">
      <c r="D1312" s="187"/>
    </row>
    <row r="1313" spans="4:4" x14ac:dyDescent="0.2">
      <c r="D1313" s="187"/>
    </row>
    <row r="1314" spans="4:4" x14ac:dyDescent="0.2">
      <c r="D1314" s="187"/>
    </row>
    <row r="1315" spans="4:4" x14ac:dyDescent="0.2">
      <c r="D1315" s="187"/>
    </row>
    <row r="1316" spans="4:4" x14ac:dyDescent="0.2">
      <c r="D1316" s="187"/>
    </row>
    <row r="1317" spans="4:4" x14ac:dyDescent="0.2">
      <c r="D1317" s="187"/>
    </row>
    <row r="1318" spans="4:4" x14ac:dyDescent="0.2">
      <c r="D1318" s="187"/>
    </row>
    <row r="1319" spans="4:4" x14ac:dyDescent="0.2">
      <c r="D1319" s="187"/>
    </row>
    <row r="1320" spans="4:4" x14ac:dyDescent="0.2">
      <c r="D1320" s="187"/>
    </row>
    <row r="1321" spans="4:4" x14ac:dyDescent="0.2">
      <c r="D1321" s="187"/>
    </row>
    <row r="1322" spans="4:4" x14ac:dyDescent="0.2">
      <c r="D1322" s="187"/>
    </row>
    <row r="1323" spans="4:4" x14ac:dyDescent="0.2">
      <c r="D1323" s="187"/>
    </row>
    <row r="1324" spans="4:4" x14ac:dyDescent="0.2">
      <c r="D1324" s="187"/>
    </row>
    <row r="1325" spans="4:4" x14ac:dyDescent="0.2">
      <c r="D1325" s="187"/>
    </row>
    <row r="1326" spans="4:4" x14ac:dyDescent="0.2">
      <c r="D1326" s="187"/>
    </row>
    <row r="1327" spans="4:4" x14ac:dyDescent="0.2">
      <c r="D1327" s="187"/>
    </row>
    <row r="1328" spans="4:4" x14ac:dyDescent="0.2">
      <c r="D1328" s="187"/>
    </row>
    <row r="1329" spans="4:4" x14ac:dyDescent="0.2">
      <c r="D1329" s="187"/>
    </row>
    <row r="1330" spans="4:4" x14ac:dyDescent="0.2">
      <c r="D1330" s="187"/>
    </row>
    <row r="1331" spans="4:4" x14ac:dyDescent="0.2">
      <c r="D1331" s="187"/>
    </row>
    <row r="1332" spans="4:4" x14ac:dyDescent="0.2">
      <c r="D1332" s="187"/>
    </row>
    <row r="1333" spans="4:4" x14ac:dyDescent="0.2">
      <c r="D1333" s="187"/>
    </row>
    <row r="1334" spans="4:4" x14ac:dyDescent="0.2">
      <c r="D1334" s="187"/>
    </row>
    <row r="1335" spans="4:4" x14ac:dyDescent="0.2">
      <c r="D1335" s="187"/>
    </row>
    <row r="1336" spans="4:4" x14ac:dyDescent="0.2">
      <c r="D1336" s="187"/>
    </row>
    <row r="1337" spans="4:4" x14ac:dyDescent="0.2">
      <c r="D1337" s="187"/>
    </row>
    <row r="1338" spans="4:4" x14ac:dyDescent="0.2">
      <c r="D1338" s="187"/>
    </row>
    <row r="1339" spans="4:4" x14ac:dyDescent="0.2">
      <c r="D1339" s="187"/>
    </row>
    <row r="1340" spans="4:4" x14ac:dyDescent="0.2">
      <c r="D1340" s="187"/>
    </row>
    <row r="1341" spans="4:4" x14ac:dyDescent="0.2">
      <c r="D1341" s="187"/>
    </row>
    <row r="1342" spans="4:4" x14ac:dyDescent="0.2">
      <c r="D1342" s="187"/>
    </row>
    <row r="1343" spans="4:4" x14ac:dyDescent="0.2">
      <c r="D1343" s="187"/>
    </row>
    <row r="1344" spans="4:4" x14ac:dyDescent="0.2">
      <c r="D1344" s="187"/>
    </row>
    <row r="1345" spans="4:4" x14ac:dyDescent="0.2">
      <c r="D1345" s="187"/>
    </row>
    <row r="1346" spans="4:4" x14ac:dyDescent="0.2">
      <c r="D1346" s="187"/>
    </row>
    <row r="1347" spans="4:4" x14ac:dyDescent="0.2">
      <c r="D1347" s="187"/>
    </row>
    <row r="1348" spans="4:4" x14ac:dyDescent="0.2">
      <c r="D1348" s="187"/>
    </row>
    <row r="1349" spans="4:4" x14ac:dyDescent="0.2">
      <c r="D1349" s="187"/>
    </row>
    <row r="1350" spans="4:4" x14ac:dyDescent="0.2">
      <c r="D1350" s="187"/>
    </row>
    <row r="1351" spans="4:4" x14ac:dyDescent="0.2">
      <c r="D1351" s="187"/>
    </row>
    <row r="1352" spans="4:4" x14ac:dyDescent="0.2">
      <c r="D1352" s="187"/>
    </row>
    <row r="1353" spans="4:4" x14ac:dyDescent="0.2">
      <c r="D1353" s="187"/>
    </row>
    <row r="1354" spans="4:4" x14ac:dyDescent="0.2">
      <c r="D1354" s="187"/>
    </row>
    <row r="1355" spans="4:4" x14ac:dyDescent="0.2">
      <c r="D1355" s="187"/>
    </row>
    <row r="1356" spans="4:4" x14ac:dyDescent="0.2">
      <c r="D1356" s="187"/>
    </row>
    <row r="1357" spans="4:4" x14ac:dyDescent="0.2">
      <c r="D1357" s="187"/>
    </row>
    <row r="1358" spans="4:4" x14ac:dyDescent="0.2">
      <c r="D1358" s="187"/>
    </row>
    <row r="1359" spans="4:4" x14ac:dyDescent="0.2">
      <c r="D1359" s="187"/>
    </row>
    <row r="1360" spans="4:4" x14ac:dyDescent="0.2">
      <c r="D1360" s="187"/>
    </row>
    <row r="1361" spans="4:4" x14ac:dyDescent="0.2">
      <c r="D1361" s="187"/>
    </row>
    <row r="1362" spans="4:4" x14ac:dyDescent="0.2">
      <c r="D1362" s="187"/>
    </row>
    <row r="1363" spans="4:4" x14ac:dyDescent="0.2">
      <c r="D1363" s="187"/>
    </row>
    <row r="1364" spans="4:4" x14ac:dyDescent="0.2">
      <c r="D1364" s="187"/>
    </row>
    <row r="1365" spans="4:4" x14ac:dyDescent="0.2">
      <c r="D1365" s="187"/>
    </row>
    <row r="1366" spans="4:4" x14ac:dyDescent="0.2">
      <c r="D1366" s="187"/>
    </row>
    <row r="1367" spans="4:4" x14ac:dyDescent="0.2">
      <c r="D1367" s="187"/>
    </row>
    <row r="1368" spans="4:4" x14ac:dyDescent="0.2">
      <c r="D1368" s="187"/>
    </row>
    <row r="1369" spans="4:4" x14ac:dyDescent="0.2">
      <c r="D1369" s="187"/>
    </row>
    <row r="1370" spans="4:4" x14ac:dyDescent="0.2">
      <c r="D1370" s="187"/>
    </row>
    <row r="1371" spans="4:4" x14ac:dyDescent="0.2">
      <c r="D1371" s="187"/>
    </row>
    <row r="1372" spans="4:4" x14ac:dyDescent="0.2">
      <c r="D1372" s="187"/>
    </row>
    <row r="1373" spans="4:4" x14ac:dyDescent="0.2">
      <c r="D1373" s="187"/>
    </row>
    <row r="1374" spans="4:4" x14ac:dyDescent="0.2">
      <c r="D1374" s="187"/>
    </row>
    <row r="1375" spans="4:4" x14ac:dyDescent="0.2">
      <c r="D1375" s="187"/>
    </row>
    <row r="1376" spans="4:4" x14ac:dyDescent="0.2">
      <c r="D1376" s="187"/>
    </row>
    <row r="1377" spans="4:4" x14ac:dyDescent="0.2">
      <c r="D1377" s="187"/>
    </row>
    <row r="1378" spans="4:4" x14ac:dyDescent="0.2">
      <c r="D1378" s="187"/>
    </row>
    <row r="1379" spans="4:4" x14ac:dyDescent="0.2">
      <c r="D1379" s="187"/>
    </row>
    <row r="1380" spans="4:4" x14ac:dyDescent="0.2">
      <c r="D1380" s="187"/>
    </row>
    <row r="1381" spans="4:4" x14ac:dyDescent="0.2">
      <c r="D1381" s="187"/>
    </row>
    <row r="1382" spans="4:4" x14ac:dyDescent="0.2">
      <c r="D1382" s="187"/>
    </row>
    <row r="1383" spans="4:4" x14ac:dyDescent="0.2">
      <c r="D1383" s="187"/>
    </row>
    <row r="1384" spans="4:4" x14ac:dyDescent="0.2">
      <c r="D1384" s="187"/>
    </row>
    <row r="1385" spans="4:4" x14ac:dyDescent="0.2">
      <c r="D1385" s="187"/>
    </row>
    <row r="1386" spans="4:4" x14ac:dyDescent="0.2">
      <c r="D1386" s="187"/>
    </row>
    <row r="1387" spans="4:4" x14ac:dyDescent="0.2">
      <c r="D1387" s="187"/>
    </row>
    <row r="1388" spans="4:4" x14ac:dyDescent="0.2">
      <c r="D1388" s="187"/>
    </row>
    <row r="1389" spans="4:4" x14ac:dyDescent="0.2">
      <c r="D1389" s="187"/>
    </row>
    <row r="1390" spans="4:4" x14ac:dyDescent="0.2">
      <c r="D1390" s="187"/>
    </row>
    <row r="1391" spans="4:4" x14ac:dyDescent="0.2">
      <c r="D1391" s="187"/>
    </row>
    <row r="1392" spans="4:4" x14ac:dyDescent="0.2">
      <c r="D1392" s="187"/>
    </row>
    <row r="1393" spans="4:4" x14ac:dyDescent="0.2">
      <c r="D1393" s="187"/>
    </row>
    <row r="1394" spans="4:4" x14ac:dyDescent="0.2">
      <c r="D1394" s="187"/>
    </row>
    <row r="1395" spans="4:4" x14ac:dyDescent="0.2">
      <c r="D1395" s="187"/>
    </row>
    <row r="1396" spans="4:4" x14ac:dyDescent="0.2">
      <c r="D1396" s="187"/>
    </row>
    <row r="1397" spans="4:4" x14ac:dyDescent="0.2">
      <c r="D1397" s="187"/>
    </row>
    <row r="1398" spans="4:4" x14ac:dyDescent="0.2">
      <c r="D1398" s="187"/>
    </row>
    <row r="1399" spans="4:4" x14ac:dyDescent="0.2">
      <c r="D1399" s="187"/>
    </row>
    <row r="1400" spans="4:4" x14ac:dyDescent="0.2">
      <c r="D1400" s="187"/>
    </row>
    <row r="1401" spans="4:4" x14ac:dyDescent="0.2">
      <c r="D1401" s="187"/>
    </row>
    <row r="1402" spans="4:4" x14ac:dyDescent="0.2">
      <c r="D1402" s="187"/>
    </row>
    <row r="1403" spans="4:4" x14ac:dyDescent="0.2">
      <c r="D1403" s="187"/>
    </row>
    <row r="1404" spans="4:4" x14ac:dyDescent="0.2">
      <c r="D1404" s="187"/>
    </row>
    <row r="1405" spans="4:4" x14ac:dyDescent="0.2">
      <c r="D1405" s="187"/>
    </row>
    <row r="1406" spans="4:4" x14ac:dyDescent="0.2">
      <c r="D1406" s="187"/>
    </row>
    <row r="1407" spans="4:4" x14ac:dyDescent="0.2">
      <c r="D1407" s="187"/>
    </row>
    <row r="1408" spans="4:4" x14ac:dyDescent="0.2">
      <c r="D1408" s="187"/>
    </row>
    <row r="1409" spans="4:4" x14ac:dyDescent="0.2">
      <c r="D1409" s="187"/>
    </row>
    <row r="1410" spans="4:4" x14ac:dyDescent="0.2">
      <c r="D1410" s="187"/>
    </row>
    <row r="1411" spans="4:4" x14ac:dyDescent="0.2">
      <c r="D1411" s="187"/>
    </row>
    <row r="1412" spans="4:4" x14ac:dyDescent="0.2">
      <c r="D1412" s="187"/>
    </row>
    <row r="1413" spans="4:4" x14ac:dyDescent="0.2">
      <c r="D1413" s="187"/>
    </row>
    <row r="1414" spans="4:4" x14ac:dyDescent="0.2">
      <c r="D1414" s="187"/>
    </row>
    <row r="1415" spans="4:4" x14ac:dyDescent="0.2">
      <c r="D1415" s="187"/>
    </row>
    <row r="1416" spans="4:4" x14ac:dyDescent="0.2">
      <c r="D1416" s="187"/>
    </row>
    <row r="1417" spans="4:4" x14ac:dyDescent="0.2">
      <c r="D1417" s="187"/>
    </row>
    <row r="1418" spans="4:4" x14ac:dyDescent="0.2">
      <c r="D1418" s="187"/>
    </row>
    <row r="1419" spans="4:4" x14ac:dyDescent="0.2">
      <c r="D1419" s="187"/>
    </row>
    <row r="1420" spans="4:4" x14ac:dyDescent="0.2">
      <c r="D1420" s="187"/>
    </row>
    <row r="1421" spans="4:4" x14ac:dyDescent="0.2">
      <c r="D1421" s="187"/>
    </row>
    <row r="1422" spans="4:4" x14ac:dyDescent="0.2">
      <c r="D1422" s="187"/>
    </row>
    <row r="1423" spans="4:4" x14ac:dyDescent="0.2">
      <c r="D1423" s="187"/>
    </row>
    <row r="1424" spans="4:4" x14ac:dyDescent="0.2">
      <c r="D1424" s="187"/>
    </row>
    <row r="1425" spans="4:4" x14ac:dyDescent="0.2">
      <c r="D1425" s="187"/>
    </row>
    <row r="1426" spans="4:4" x14ac:dyDescent="0.2">
      <c r="D1426" s="187"/>
    </row>
    <row r="1427" spans="4:4" x14ac:dyDescent="0.2">
      <c r="D1427" s="187"/>
    </row>
    <row r="1428" spans="4:4" x14ac:dyDescent="0.2">
      <c r="D1428" s="187"/>
    </row>
    <row r="1429" spans="4:4" x14ac:dyDescent="0.2">
      <c r="D1429" s="187"/>
    </row>
    <row r="1430" spans="4:4" x14ac:dyDescent="0.2">
      <c r="D1430" s="187"/>
    </row>
    <row r="1431" spans="4:4" x14ac:dyDescent="0.2">
      <c r="D1431" s="187"/>
    </row>
    <row r="1432" spans="4:4" x14ac:dyDescent="0.2">
      <c r="D1432" s="187"/>
    </row>
    <row r="1433" spans="4:4" x14ac:dyDescent="0.2">
      <c r="D1433" s="187"/>
    </row>
    <row r="1434" spans="4:4" x14ac:dyDescent="0.2">
      <c r="D1434" s="187"/>
    </row>
    <row r="1435" spans="4:4" x14ac:dyDescent="0.2">
      <c r="D1435" s="187"/>
    </row>
    <row r="1436" spans="4:4" x14ac:dyDescent="0.2">
      <c r="D1436" s="187"/>
    </row>
    <row r="1437" spans="4:4" x14ac:dyDescent="0.2">
      <c r="D1437" s="187"/>
    </row>
    <row r="1438" spans="4:4" x14ac:dyDescent="0.2">
      <c r="D1438" s="187"/>
    </row>
    <row r="1439" spans="4:4" x14ac:dyDescent="0.2">
      <c r="D1439" s="187"/>
    </row>
    <row r="1440" spans="4:4" x14ac:dyDescent="0.2">
      <c r="D1440" s="187"/>
    </row>
    <row r="1441" spans="4:4" x14ac:dyDescent="0.2">
      <c r="D1441" s="187"/>
    </row>
    <row r="1442" spans="4:4" x14ac:dyDescent="0.2">
      <c r="D1442" s="187"/>
    </row>
    <row r="1443" spans="4:4" x14ac:dyDescent="0.2">
      <c r="D1443" s="187"/>
    </row>
    <row r="1444" spans="4:4" x14ac:dyDescent="0.2">
      <c r="D1444" s="187"/>
    </row>
    <row r="1445" spans="4:4" x14ac:dyDescent="0.2">
      <c r="D1445" s="187"/>
    </row>
    <row r="1446" spans="4:4" x14ac:dyDescent="0.2">
      <c r="D1446" s="187"/>
    </row>
    <row r="1447" spans="4:4" x14ac:dyDescent="0.2">
      <c r="D1447" s="187"/>
    </row>
    <row r="1448" spans="4:4" x14ac:dyDescent="0.2">
      <c r="D1448" s="187"/>
    </row>
    <row r="1449" spans="4:4" x14ac:dyDescent="0.2">
      <c r="D1449" s="187"/>
    </row>
    <row r="1450" spans="4:4" x14ac:dyDescent="0.2">
      <c r="D1450" s="187"/>
    </row>
    <row r="1451" spans="4:4" x14ac:dyDescent="0.2">
      <c r="D1451" s="187"/>
    </row>
    <row r="1452" spans="4:4" x14ac:dyDescent="0.2">
      <c r="D1452" s="187"/>
    </row>
    <row r="1453" spans="4:4" x14ac:dyDescent="0.2">
      <c r="D1453" s="187"/>
    </row>
    <row r="1454" spans="4:4" x14ac:dyDescent="0.2">
      <c r="D1454" s="187"/>
    </row>
    <row r="1455" spans="4:4" x14ac:dyDescent="0.2">
      <c r="D1455" s="187"/>
    </row>
    <row r="1456" spans="4:4" x14ac:dyDescent="0.2">
      <c r="D1456" s="187"/>
    </row>
    <row r="1457" spans="4:4" x14ac:dyDescent="0.2">
      <c r="D1457" s="187"/>
    </row>
    <row r="1458" spans="4:4" x14ac:dyDescent="0.2">
      <c r="D1458" s="187"/>
    </row>
    <row r="1459" spans="4:4" x14ac:dyDescent="0.2">
      <c r="D1459" s="187"/>
    </row>
    <row r="1460" spans="4:4" x14ac:dyDescent="0.2">
      <c r="D1460" s="187"/>
    </row>
    <row r="1461" spans="4:4" x14ac:dyDescent="0.2">
      <c r="D1461" s="187"/>
    </row>
    <row r="1462" spans="4:4" x14ac:dyDescent="0.2">
      <c r="D1462" s="187"/>
    </row>
    <row r="1463" spans="4:4" x14ac:dyDescent="0.2">
      <c r="D1463" s="187"/>
    </row>
    <row r="1464" spans="4:4" x14ac:dyDescent="0.2">
      <c r="D1464" s="187"/>
    </row>
    <row r="1465" spans="4:4" x14ac:dyDescent="0.2">
      <c r="D1465" s="187"/>
    </row>
    <row r="1466" spans="4:4" x14ac:dyDescent="0.2">
      <c r="D1466" s="187"/>
    </row>
    <row r="1467" spans="4:4" x14ac:dyDescent="0.2">
      <c r="D1467" s="187"/>
    </row>
    <row r="1468" spans="4:4" x14ac:dyDescent="0.2">
      <c r="D1468" s="187"/>
    </row>
    <row r="1469" spans="4:4" x14ac:dyDescent="0.2">
      <c r="D1469" s="187"/>
    </row>
    <row r="1470" spans="4:4" x14ac:dyDescent="0.2">
      <c r="D1470" s="187"/>
    </row>
    <row r="1471" spans="4:4" x14ac:dyDescent="0.2">
      <c r="D1471" s="187"/>
    </row>
    <row r="1472" spans="4:4" x14ac:dyDescent="0.2">
      <c r="D1472" s="187"/>
    </row>
    <row r="1473" spans="4:4" x14ac:dyDescent="0.2">
      <c r="D1473" s="187"/>
    </row>
    <row r="1474" spans="4:4" x14ac:dyDescent="0.2">
      <c r="D1474" s="187"/>
    </row>
    <row r="1475" spans="4:4" x14ac:dyDescent="0.2">
      <c r="D1475" s="187"/>
    </row>
    <row r="1476" spans="4:4" x14ac:dyDescent="0.2">
      <c r="D1476" s="187"/>
    </row>
    <row r="1477" spans="4:4" x14ac:dyDescent="0.2">
      <c r="D1477" s="187"/>
    </row>
    <row r="1478" spans="4:4" x14ac:dyDescent="0.2">
      <c r="D1478" s="187"/>
    </row>
    <row r="1479" spans="4:4" x14ac:dyDescent="0.2">
      <c r="D1479" s="187"/>
    </row>
    <row r="1480" spans="4:4" x14ac:dyDescent="0.2">
      <c r="D1480" s="187"/>
    </row>
    <row r="1481" spans="4:4" x14ac:dyDescent="0.2">
      <c r="D1481" s="187"/>
    </row>
    <row r="1482" spans="4:4" x14ac:dyDescent="0.2">
      <c r="D1482" s="187"/>
    </row>
    <row r="1483" spans="4:4" x14ac:dyDescent="0.2">
      <c r="D1483" s="187"/>
    </row>
    <row r="1484" spans="4:4" x14ac:dyDescent="0.2">
      <c r="D1484" s="187"/>
    </row>
    <row r="1485" spans="4:4" x14ac:dyDescent="0.2">
      <c r="D1485" s="187"/>
    </row>
    <row r="1486" spans="4:4" x14ac:dyDescent="0.2">
      <c r="D1486" s="187"/>
    </row>
    <row r="1487" spans="4:4" x14ac:dyDescent="0.2">
      <c r="D1487" s="187"/>
    </row>
    <row r="1488" spans="4:4" x14ac:dyDescent="0.2">
      <c r="D1488" s="187"/>
    </row>
    <row r="1489" spans="4:4" x14ac:dyDescent="0.2">
      <c r="D1489" s="187"/>
    </row>
    <row r="1490" spans="4:4" x14ac:dyDescent="0.2">
      <c r="D1490" s="187"/>
    </row>
    <row r="1491" spans="4:4" x14ac:dyDescent="0.2">
      <c r="D1491" s="187"/>
    </row>
    <row r="1492" spans="4:4" x14ac:dyDescent="0.2">
      <c r="D1492" s="187"/>
    </row>
    <row r="1493" spans="4:4" x14ac:dyDescent="0.2">
      <c r="D1493" s="187"/>
    </row>
    <row r="1494" spans="4:4" x14ac:dyDescent="0.2">
      <c r="D1494" s="187"/>
    </row>
    <row r="1495" spans="4:4" x14ac:dyDescent="0.2">
      <c r="D1495" s="187"/>
    </row>
    <row r="1496" spans="4:4" x14ac:dyDescent="0.2">
      <c r="D1496" s="187"/>
    </row>
    <row r="1497" spans="4:4" x14ac:dyDescent="0.2">
      <c r="D1497" s="187"/>
    </row>
    <row r="1498" spans="4:4" x14ac:dyDescent="0.2">
      <c r="D1498" s="187"/>
    </row>
    <row r="1499" spans="4:4" x14ac:dyDescent="0.2">
      <c r="D1499" s="187"/>
    </row>
    <row r="1500" spans="4:4" x14ac:dyDescent="0.2">
      <c r="D1500" s="187"/>
    </row>
    <row r="1501" spans="4:4" x14ac:dyDescent="0.2">
      <c r="D1501" s="187"/>
    </row>
    <row r="1502" spans="4:4" x14ac:dyDescent="0.2">
      <c r="D1502" s="187"/>
    </row>
    <row r="1503" spans="4:4" x14ac:dyDescent="0.2">
      <c r="D1503" s="187"/>
    </row>
    <row r="1504" spans="4:4" x14ac:dyDescent="0.2">
      <c r="D1504" s="187"/>
    </row>
    <row r="1505" spans="4:4" x14ac:dyDescent="0.2">
      <c r="D1505" s="187"/>
    </row>
    <row r="1506" spans="4:4" x14ac:dyDescent="0.2">
      <c r="D1506" s="187"/>
    </row>
    <row r="1507" spans="4:4" x14ac:dyDescent="0.2">
      <c r="D1507" s="187"/>
    </row>
    <row r="1508" spans="4:4" x14ac:dyDescent="0.2">
      <c r="D1508" s="187"/>
    </row>
    <row r="1509" spans="4:4" x14ac:dyDescent="0.2">
      <c r="D1509" s="187"/>
    </row>
    <row r="1510" spans="4:4" x14ac:dyDescent="0.2">
      <c r="D1510" s="187"/>
    </row>
    <row r="1511" spans="4:4" x14ac:dyDescent="0.2">
      <c r="D1511" s="187"/>
    </row>
    <row r="1512" spans="4:4" x14ac:dyDescent="0.2">
      <c r="D1512" s="187"/>
    </row>
    <row r="1513" spans="4:4" x14ac:dyDescent="0.2">
      <c r="D1513" s="187"/>
    </row>
    <row r="1514" spans="4:4" x14ac:dyDescent="0.2">
      <c r="D1514" s="187"/>
    </row>
    <row r="1515" spans="4:4" x14ac:dyDescent="0.2">
      <c r="D1515" s="187"/>
    </row>
    <row r="1516" spans="4:4" x14ac:dyDescent="0.2">
      <c r="D1516" s="187"/>
    </row>
    <row r="1517" spans="4:4" x14ac:dyDescent="0.2">
      <c r="D1517" s="187"/>
    </row>
    <row r="1518" spans="4:4" x14ac:dyDescent="0.2">
      <c r="D1518" s="187"/>
    </row>
    <row r="1519" spans="4:4" x14ac:dyDescent="0.2">
      <c r="D1519" s="187"/>
    </row>
    <row r="1520" spans="4:4" x14ac:dyDescent="0.2">
      <c r="D1520" s="187"/>
    </row>
    <row r="1521" spans="4:4" x14ac:dyDescent="0.2">
      <c r="D1521" s="187"/>
    </row>
    <row r="1522" spans="4:4" x14ac:dyDescent="0.2">
      <c r="D1522" s="187"/>
    </row>
    <row r="1523" spans="4:4" x14ac:dyDescent="0.2">
      <c r="D1523" s="187"/>
    </row>
    <row r="1524" spans="4:4" x14ac:dyDescent="0.2">
      <c r="D1524" s="187"/>
    </row>
    <row r="1525" spans="4:4" x14ac:dyDescent="0.2">
      <c r="D1525" s="187"/>
    </row>
    <row r="1526" spans="4:4" x14ac:dyDescent="0.2">
      <c r="D1526" s="187"/>
    </row>
    <row r="1527" spans="4:4" x14ac:dyDescent="0.2">
      <c r="D1527" s="187"/>
    </row>
    <row r="1528" spans="4:4" x14ac:dyDescent="0.2">
      <c r="D1528" s="187"/>
    </row>
    <row r="1529" spans="4:4" x14ac:dyDescent="0.2">
      <c r="D1529" s="187"/>
    </row>
    <row r="1530" spans="4:4" x14ac:dyDescent="0.2">
      <c r="D1530" s="187"/>
    </row>
    <row r="1531" spans="4:4" x14ac:dyDescent="0.2">
      <c r="D1531" s="187"/>
    </row>
    <row r="1532" spans="4:4" x14ac:dyDescent="0.2">
      <c r="D1532" s="187"/>
    </row>
    <row r="1533" spans="4:4" x14ac:dyDescent="0.2">
      <c r="D1533" s="187"/>
    </row>
    <row r="1534" spans="4:4" x14ac:dyDescent="0.2">
      <c r="D1534" s="187"/>
    </row>
    <row r="1535" spans="4:4" x14ac:dyDescent="0.2">
      <c r="D1535" s="187"/>
    </row>
    <row r="1536" spans="4:4" x14ac:dyDescent="0.2">
      <c r="D1536" s="187"/>
    </row>
    <row r="1537" spans="4:4" x14ac:dyDescent="0.2">
      <c r="D1537" s="187"/>
    </row>
    <row r="1538" spans="4:4" x14ac:dyDescent="0.2">
      <c r="D1538" s="187"/>
    </row>
    <row r="1539" spans="4:4" x14ac:dyDescent="0.2">
      <c r="D1539" s="187"/>
    </row>
    <row r="1540" spans="4:4" x14ac:dyDescent="0.2">
      <c r="D1540" s="187"/>
    </row>
    <row r="1541" spans="4:4" x14ac:dyDescent="0.2">
      <c r="D1541" s="187"/>
    </row>
    <row r="1542" spans="4:4" x14ac:dyDescent="0.2">
      <c r="D1542" s="187"/>
    </row>
    <row r="1543" spans="4:4" x14ac:dyDescent="0.2">
      <c r="D1543" s="187"/>
    </row>
    <row r="1544" spans="4:4" x14ac:dyDescent="0.2">
      <c r="D1544" s="187"/>
    </row>
    <row r="1545" spans="4:4" x14ac:dyDescent="0.2">
      <c r="D1545" s="187"/>
    </row>
    <row r="1546" spans="4:4" x14ac:dyDescent="0.2">
      <c r="D1546" s="187"/>
    </row>
    <row r="1547" spans="4:4" x14ac:dyDescent="0.2">
      <c r="D1547" s="187"/>
    </row>
    <row r="1548" spans="4:4" x14ac:dyDescent="0.2">
      <c r="D1548" s="187"/>
    </row>
    <row r="1549" spans="4:4" x14ac:dyDescent="0.2">
      <c r="D1549" s="187"/>
    </row>
    <row r="1550" spans="4:4" x14ac:dyDescent="0.2">
      <c r="D1550" s="187"/>
    </row>
    <row r="1551" spans="4:4" x14ac:dyDescent="0.2">
      <c r="D1551" s="187"/>
    </row>
    <row r="1552" spans="4:4" x14ac:dyDescent="0.2">
      <c r="D1552" s="187"/>
    </row>
    <row r="1553" spans="4:4" x14ac:dyDescent="0.2">
      <c r="D1553" s="187"/>
    </row>
    <row r="1554" spans="4:4" x14ac:dyDescent="0.2">
      <c r="D1554" s="187"/>
    </row>
    <row r="1555" spans="4:4" x14ac:dyDescent="0.2">
      <c r="D1555" s="187"/>
    </row>
    <row r="1556" spans="4:4" x14ac:dyDescent="0.2">
      <c r="D1556" s="187"/>
    </row>
    <row r="1557" spans="4:4" x14ac:dyDescent="0.2">
      <c r="D1557" s="187"/>
    </row>
    <row r="1558" spans="4:4" x14ac:dyDescent="0.2">
      <c r="D1558" s="187"/>
    </row>
    <row r="1559" spans="4:4" x14ac:dyDescent="0.2">
      <c r="D1559" s="187"/>
    </row>
    <row r="1560" spans="4:4" x14ac:dyDescent="0.2">
      <c r="D1560" s="187"/>
    </row>
    <row r="1561" spans="4:4" x14ac:dyDescent="0.2">
      <c r="D1561" s="187"/>
    </row>
    <row r="1562" spans="4:4" x14ac:dyDescent="0.2">
      <c r="D1562" s="187"/>
    </row>
    <row r="1563" spans="4:4" x14ac:dyDescent="0.2">
      <c r="D1563" s="187"/>
    </row>
    <row r="1564" spans="4:4" x14ac:dyDescent="0.2">
      <c r="D1564" s="187"/>
    </row>
    <row r="1565" spans="4:4" x14ac:dyDescent="0.2">
      <c r="D1565" s="187"/>
    </row>
    <row r="1566" spans="4:4" x14ac:dyDescent="0.2">
      <c r="D1566" s="187"/>
    </row>
    <row r="1567" spans="4:4" x14ac:dyDescent="0.2">
      <c r="D1567" s="187"/>
    </row>
    <row r="1568" spans="4:4" x14ac:dyDescent="0.2">
      <c r="D1568" s="187"/>
    </row>
    <row r="1569" spans="4:4" x14ac:dyDescent="0.2">
      <c r="D1569" s="187"/>
    </row>
    <row r="1570" spans="4:4" x14ac:dyDescent="0.2">
      <c r="D1570" s="187"/>
    </row>
    <row r="1571" spans="4:4" x14ac:dyDescent="0.2">
      <c r="D1571" s="187"/>
    </row>
    <row r="1572" spans="4:4" x14ac:dyDescent="0.2">
      <c r="D1572" s="187"/>
    </row>
    <row r="1573" spans="4:4" x14ac:dyDescent="0.2">
      <c r="D1573" s="187"/>
    </row>
    <row r="1574" spans="4:4" x14ac:dyDescent="0.2">
      <c r="D1574" s="187"/>
    </row>
    <row r="1575" spans="4:4" x14ac:dyDescent="0.2">
      <c r="D1575" s="187"/>
    </row>
    <row r="1576" spans="4:4" x14ac:dyDescent="0.2">
      <c r="D1576" s="187"/>
    </row>
    <row r="1577" spans="4:4" x14ac:dyDescent="0.2">
      <c r="D1577" s="187"/>
    </row>
    <row r="1578" spans="4:4" x14ac:dyDescent="0.2">
      <c r="D1578" s="187"/>
    </row>
    <row r="1579" spans="4:4" x14ac:dyDescent="0.2">
      <c r="D1579" s="187"/>
    </row>
    <row r="1580" spans="4:4" x14ac:dyDescent="0.2">
      <c r="D1580" s="187"/>
    </row>
    <row r="1581" spans="4:4" x14ac:dyDescent="0.2">
      <c r="D1581" s="187"/>
    </row>
    <row r="1582" spans="4:4" x14ac:dyDescent="0.2">
      <c r="D1582" s="187"/>
    </row>
    <row r="1583" spans="4:4" x14ac:dyDescent="0.2">
      <c r="D1583" s="187"/>
    </row>
    <row r="1584" spans="4:4" x14ac:dyDescent="0.2">
      <c r="D1584" s="187"/>
    </row>
    <row r="1585" spans="4:4" x14ac:dyDescent="0.2">
      <c r="D1585" s="187"/>
    </row>
    <row r="1586" spans="4:4" x14ac:dyDescent="0.2">
      <c r="D1586" s="187"/>
    </row>
    <row r="1587" spans="4:4" x14ac:dyDescent="0.2">
      <c r="D1587" s="187"/>
    </row>
    <row r="1588" spans="4:4" x14ac:dyDescent="0.2">
      <c r="D1588" s="187"/>
    </row>
    <row r="1589" spans="4:4" x14ac:dyDescent="0.2">
      <c r="D1589" s="187"/>
    </row>
    <row r="1590" spans="4:4" x14ac:dyDescent="0.2">
      <c r="D1590" s="187"/>
    </row>
    <row r="1591" spans="4:4" x14ac:dyDescent="0.2">
      <c r="D1591" s="187"/>
    </row>
    <row r="1592" spans="4:4" x14ac:dyDescent="0.2">
      <c r="D1592" s="187"/>
    </row>
    <row r="1593" spans="4:4" x14ac:dyDescent="0.2">
      <c r="D1593" s="187"/>
    </row>
    <row r="1594" spans="4:4" x14ac:dyDescent="0.2">
      <c r="D1594" s="187"/>
    </row>
    <row r="1595" spans="4:4" x14ac:dyDescent="0.2">
      <c r="D1595" s="187"/>
    </row>
    <row r="1596" spans="4:4" x14ac:dyDescent="0.2">
      <c r="D1596" s="187"/>
    </row>
    <row r="1597" spans="4:4" x14ac:dyDescent="0.2">
      <c r="D1597" s="187"/>
    </row>
    <row r="1598" spans="4:4" x14ac:dyDescent="0.2">
      <c r="D1598" s="187"/>
    </row>
    <row r="1599" spans="4:4" x14ac:dyDescent="0.2">
      <c r="D1599" s="187"/>
    </row>
    <row r="1600" spans="4:4" x14ac:dyDescent="0.2">
      <c r="D1600" s="187"/>
    </row>
    <row r="1601" spans="4:4" x14ac:dyDescent="0.2">
      <c r="D1601" s="187"/>
    </row>
    <row r="1602" spans="4:4" x14ac:dyDescent="0.2">
      <c r="D1602" s="187"/>
    </row>
    <row r="1603" spans="4:4" x14ac:dyDescent="0.2">
      <c r="D1603" s="187"/>
    </row>
    <row r="1604" spans="4:4" x14ac:dyDescent="0.2">
      <c r="D1604" s="187"/>
    </row>
    <row r="1605" spans="4:4" x14ac:dyDescent="0.2">
      <c r="D1605" s="187"/>
    </row>
    <row r="1606" spans="4:4" x14ac:dyDescent="0.2">
      <c r="D1606" s="187"/>
    </row>
    <row r="1607" spans="4:4" x14ac:dyDescent="0.2">
      <c r="D1607" s="187"/>
    </row>
    <row r="1608" spans="4:4" x14ac:dyDescent="0.2">
      <c r="D1608" s="187"/>
    </row>
    <row r="1609" spans="4:4" x14ac:dyDescent="0.2">
      <c r="D1609" s="187"/>
    </row>
    <row r="1610" spans="4:4" x14ac:dyDescent="0.2">
      <c r="D1610" s="187"/>
    </row>
    <row r="1611" spans="4:4" x14ac:dyDescent="0.2">
      <c r="D1611" s="187"/>
    </row>
    <row r="1612" spans="4:4" x14ac:dyDescent="0.2">
      <c r="D1612" s="187"/>
    </row>
    <row r="1613" spans="4:4" x14ac:dyDescent="0.2">
      <c r="D1613" s="187"/>
    </row>
    <row r="1614" spans="4:4" x14ac:dyDescent="0.2">
      <c r="D1614" s="187"/>
    </row>
    <row r="1615" spans="4:4" x14ac:dyDescent="0.2">
      <c r="D1615" s="187"/>
    </row>
    <row r="1616" spans="4:4" x14ac:dyDescent="0.2">
      <c r="D1616" s="187"/>
    </row>
    <row r="1617" spans="4:4" x14ac:dyDescent="0.2">
      <c r="D1617" s="187"/>
    </row>
    <row r="1618" spans="4:4" x14ac:dyDescent="0.2">
      <c r="D1618" s="187"/>
    </row>
    <row r="1619" spans="4:4" x14ac:dyDescent="0.2">
      <c r="D1619" s="187"/>
    </row>
    <row r="1620" spans="4:4" x14ac:dyDescent="0.2">
      <c r="D1620" s="187"/>
    </row>
    <row r="1621" spans="4:4" x14ac:dyDescent="0.2">
      <c r="D1621" s="187"/>
    </row>
    <row r="1622" spans="4:4" x14ac:dyDescent="0.2">
      <c r="D1622" s="187"/>
    </row>
    <row r="1623" spans="4:4" x14ac:dyDescent="0.2">
      <c r="D1623" s="187"/>
    </row>
    <row r="1624" spans="4:4" x14ac:dyDescent="0.2">
      <c r="D1624" s="187"/>
    </row>
    <row r="1625" spans="4:4" x14ac:dyDescent="0.2">
      <c r="D1625" s="187"/>
    </row>
    <row r="1626" spans="4:4" x14ac:dyDescent="0.2">
      <c r="D1626" s="187"/>
    </row>
    <row r="1627" spans="4:4" x14ac:dyDescent="0.2">
      <c r="D1627" s="187"/>
    </row>
    <row r="1628" spans="4:4" x14ac:dyDescent="0.2">
      <c r="D1628" s="187"/>
    </row>
    <row r="1629" spans="4:4" x14ac:dyDescent="0.2">
      <c r="D1629" s="187"/>
    </row>
    <row r="1630" spans="4:4" x14ac:dyDescent="0.2">
      <c r="D1630" s="187"/>
    </row>
    <row r="1631" spans="4:4" x14ac:dyDescent="0.2">
      <c r="D1631" s="187"/>
    </row>
    <row r="1632" spans="4:4" x14ac:dyDescent="0.2">
      <c r="D1632" s="187"/>
    </row>
    <row r="1633" spans="4:4" x14ac:dyDescent="0.2">
      <c r="D1633" s="187"/>
    </row>
    <row r="1634" spans="4:4" x14ac:dyDescent="0.2">
      <c r="D1634" s="187"/>
    </row>
    <row r="1635" spans="4:4" x14ac:dyDescent="0.2">
      <c r="D1635" s="187"/>
    </row>
    <row r="1636" spans="4:4" x14ac:dyDescent="0.2">
      <c r="D1636" s="187"/>
    </row>
    <row r="1637" spans="4:4" x14ac:dyDescent="0.2">
      <c r="D1637" s="187"/>
    </row>
    <row r="1638" spans="4:4" x14ac:dyDescent="0.2">
      <c r="D1638" s="187"/>
    </row>
    <row r="1639" spans="4:4" x14ac:dyDescent="0.2">
      <c r="D1639" s="187"/>
    </row>
    <row r="1640" spans="4:4" x14ac:dyDescent="0.2">
      <c r="D1640" s="187"/>
    </row>
    <row r="1641" spans="4:4" x14ac:dyDescent="0.2">
      <c r="D1641" s="187"/>
    </row>
    <row r="1642" spans="4:4" x14ac:dyDescent="0.2">
      <c r="D1642" s="187"/>
    </row>
    <row r="1643" spans="4:4" x14ac:dyDescent="0.2">
      <c r="D1643" s="187"/>
    </row>
    <row r="1644" spans="4:4" x14ac:dyDescent="0.2">
      <c r="D1644" s="187"/>
    </row>
    <row r="1645" spans="4:4" x14ac:dyDescent="0.2">
      <c r="D1645" s="187"/>
    </row>
    <row r="1646" spans="4:4" x14ac:dyDescent="0.2">
      <c r="D1646" s="187"/>
    </row>
    <row r="1647" spans="4:4" x14ac:dyDescent="0.2">
      <c r="D1647" s="187"/>
    </row>
    <row r="1648" spans="4:4" x14ac:dyDescent="0.2">
      <c r="D1648" s="187"/>
    </row>
    <row r="1649" spans="4:4" x14ac:dyDescent="0.2">
      <c r="D1649" s="187"/>
    </row>
    <row r="1650" spans="4:4" x14ac:dyDescent="0.2">
      <c r="D1650" s="187"/>
    </row>
    <row r="1651" spans="4:4" x14ac:dyDescent="0.2">
      <c r="D1651" s="187"/>
    </row>
    <row r="1652" spans="4:4" x14ac:dyDescent="0.2">
      <c r="D1652" s="187"/>
    </row>
    <row r="1653" spans="4:4" x14ac:dyDescent="0.2">
      <c r="D1653" s="187"/>
    </row>
    <row r="1654" spans="4:4" x14ac:dyDescent="0.2">
      <c r="D1654" s="187"/>
    </row>
    <row r="1655" spans="4:4" x14ac:dyDescent="0.2">
      <c r="D1655" s="187"/>
    </row>
    <row r="1656" spans="4:4" x14ac:dyDescent="0.2">
      <c r="D1656" s="187"/>
    </row>
    <row r="1657" spans="4:4" x14ac:dyDescent="0.2">
      <c r="D1657" s="187"/>
    </row>
    <row r="1658" spans="4:4" x14ac:dyDescent="0.2">
      <c r="D1658" s="187"/>
    </row>
    <row r="1659" spans="4:4" x14ac:dyDescent="0.2">
      <c r="D1659" s="187"/>
    </row>
    <row r="1660" spans="4:4" x14ac:dyDescent="0.2">
      <c r="D1660" s="187"/>
    </row>
    <row r="1661" spans="4:4" x14ac:dyDescent="0.2">
      <c r="D1661" s="187"/>
    </row>
    <row r="1662" spans="4:4" x14ac:dyDescent="0.2">
      <c r="D1662" s="187"/>
    </row>
    <row r="1663" spans="4:4" x14ac:dyDescent="0.2">
      <c r="D1663" s="187"/>
    </row>
    <row r="1664" spans="4:4" x14ac:dyDescent="0.2">
      <c r="D1664" s="187"/>
    </row>
    <row r="1665" spans="4:4" x14ac:dyDescent="0.2">
      <c r="D1665" s="187"/>
    </row>
    <row r="1666" spans="4:4" x14ac:dyDescent="0.2">
      <c r="D1666" s="187"/>
    </row>
    <row r="1667" spans="4:4" x14ac:dyDescent="0.2">
      <c r="D1667" s="187"/>
    </row>
    <row r="1668" spans="4:4" x14ac:dyDescent="0.2">
      <c r="D1668" s="187"/>
    </row>
    <row r="1669" spans="4:4" x14ac:dyDescent="0.2">
      <c r="D1669" s="187"/>
    </row>
    <row r="1670" spans="4:4" x14ac:dyDescent="0.2">
      <c r="D1670" s="187"/>
    </row>
    <row r="1671" spans="4:4" x14ac:dyDescent="0.2">
      <c r="D1671" s="187"/>
    </row>
    <row r="1672" spans="4:4" x14ac:dyDescent="0.2">
      <c r="D1672" s="187"/>
    </row>
    <row r="1673" spans="4:4" x14ac:dyDescent="0.2">
      <c r="D1673" s="187"/>
    </row>
    <row r="1674" spans="4:4" x14ac:dyDescent="0.2">
      <c r="D1674" s="187"/>
    </row>
    <row r="1675" spans="4:4" x14ac:dyDescent="0.2">
      <c r="D1675" s="187"/>
    </row>
    <row r="1676" spans="4:4" x14ac:dyDescent="0.2">
      <c r="D1676" s="187"/>
    </row>
    <row r="1677" spans="4:4" x14ac:dyDescent="0.2">
      <c r="D1677" s="187"/>
    </row>
    <row r="1678" spans="4:4" x14ac:dyDescent="0.2">
      <c r="D1678" s="187"/>
    </row>
    <row r="1679" spans="4:4" x14ac:dyDescent="0.2">
      <c r="D1679" s="187"/>
    </row>
    <row r="1680" spans="4:4" x14ac:dyDescent="0.2">
      <c r="D1680" s="187"/>
    </row>
    <row r="1681" spans="4:4" x14ac:dyDescent="0.2">
      <c r="D1681" s="187"/>
    </row>
    <row r="1682" spans="4:4" x14ac:dyDescent="0.2">
      <c r="D1682" s="187"/>
    </row>
    <row r="1683" spans="4:4" x14ac:dyDescent="0.2">
      <c r="D1683" s="187"/>
    </row>
    <row r="1684" spans="4:4" x14ac:dyDescent="0.2">
      <c r="D1684" s="187"/>
    </row>
    <row r="1685" spans="4:4" x14ac:dyDescent="0.2">
      <c r="D1685" s="187"/>
    </row>
    <row r="1686" spans="4:4" x14ac:dyDescent="0.2">
      <c r="D1686" s="187"/>
    </row>
    <row r="1687" spans="4:4" x14ac:dyDescent="0.2">
      <c r="D1687" s="187"/>
    </row>
    <row r="1688" spans="4:4" x14ac:dyDescent="0.2">
      <c r="D1688" s="187"/>
    </row>
    <row r="1689" spans="4:4" x14ac:dyDescent="0.2">
      <c r="D1689" s="187"/>
    </row>
    <row r="1690" spans="4:4" x14ac:dyDescent="0.2">
      <c r="D1690" s="187"/>
    </row>
    <row r="1691" spans="4:4" x14ac:dyDescent="0.2">
      <c r="D1691" s="187"/>
    </row>
    <row r="1692" spans="4:4" x14ac:dyDescent="0.2">
      <c r="D1692" s="187"/>
    </row>
    <row r="1693" spans="4:4" x14ac:dyDescent="0.2">
      <c r="D1693" s="187"/>
    </row>
    <row r="1694" spans="4:4" x14ac:dyDescent="0.2">
      <c r="D1694" s="187"/>
    </row>
    <row r="1695" spans="4:4" x14ac:dyDescent="0.2">
      <c r="D1695" s="187"/>
    </row>
    <row r="1696" spans="4:4" x14ac:dyDescent="0.2">
      <c r="D1696" s="187"/>
    </row>
    <row r="1697" spans="4:4" x14ac:dyDescent="0.2">
      <c r="D1697" s="187"/>
    </row>
    <row r="1698" spans="4:4" x14ac:dyDescent="0.2">
      <c r="D1698" s="187"/>
    </row>
    <row r="1699" spans="4:4" x14ac:dyDescent="0.2">
      <c r="D1699" s="187"/>
    </row>
    <row r="1700" spans="4:4" x14ac:dyDescent="0.2">
      <c r="D1700" s="187"/>
    </row>
    <row r="1701" spans="4:4" x14ac:dyDescent="0.2">
      <c r="D1701" s="187"/>
    </row>
    <row r="1702" spans="4:4" x14ac:dyDescent="0.2">
      <c r="D1702" s="187"/>
    </row>
    <row r="1703" spans="4:4" x14ac:dyDescent="0.2">
      <c r="D1703" s="187"/>
    </row>
    <row r="1704" spans="4:4" x14ac:dyDescent="0.2">
      <c r="D1704" s="187"/>
    </row>
    <row r="1705" spans="4:4" x14ac:dyDescent="0.2">
      <c r="D1705" s="187"/>
    </row>
    <row r="1706" spans="4:4" x14ac:dyDescent="0.2">
      <c r="D1706" s="187"/>
    </row>
    <row r="1707" spans="4:4" x14ac:dyDescent="0.2">
      <c r="D1707" s="187"/>
    </row>
    <row r="1708" spans="4:4" x14ac:dyDescent="0.2">
      <c r="D1708" s="187"/>
    </row>
    <row r="1709" spans="4:4" x14ac:dyDescent="0.2">
      <c r="D1709" s="187"/>
    </row>
    <row r="1710" spans="4:4" x14ac:dyDescent="0.2">
      <c r="D1710" s="187"/>
    </row>
    <row r="1711" spans="4:4" x14ac:dyDescent="0.2">
      <c r="D1711" s="187"/>
    </row>
    <row r="1712" spans="4:4" x14ac:dyDescent="0.2">
      <c r="D1712" s="187"/>
    </row>
    <row r="1713" spans="4:4" x14ac:dyDescent="0.2">
      <c r="D1713" s="187"/>
    </row>
    <row r="1714" spans="4:4" x14ac:dyDescent="0.2">
      <c r="D1714" s="187"/>
    </row>
    <row r="1715" spans="4:4" x14ac:dyDescent="0.2">
      <c r="D1715" s="187"/>
    </row>
    <row r="1716" spans="4:4" x14ac:dyDescent="0.2">
      <c r="D1716" s="187"/>
    </row>
    <row r="1717" spans="4:4" x14ac:dyDescent="0.2">
      <c r="D1717" s="187"/>
    </row>
    <row r="1718" spans="4:4" x14ac:dyDescent="0.2">
      <c r="D1718" s="187"/>
    </row>
    <row r="1719" spans="4:4" x14ac:dyDescent="0.2">
      <c r="D1719" s="187"/>
    </row>
    <row r="1720" spans="4:4" x14ac:dyDescent="0.2">
      <c r="D1720" s="187"/>
    </row>
    <row r="1721" spans="4:4" x14ac:dyDescent="0.2">
      <c r="D1721" s="187"/>
    </row>
    <row r="1722" spans="4:4" x14ac:dyDescent="0.2">
      <c r="D1722" s="187"/>
    </row>
    <row r="1723" spans="4:4" x14ac:dyDescent="0.2">
      <c r="D1723" s="187"/>
    </row>
    <row r="1724" spans="4:4" x14ac:dyDescent="0.2">
      <c r="D1724" s="187"/>
    </row>
    <row r="1725" spans="4:4" x14ac:dyDescent="0.2">
      <c r="D1725" s="187"/>
    </row>
    <row r="1726" spans="4:4" x14ac:dyDescent="0.2">
      <c r="D1726" s="187"/>
    </row>
    <row r="1727" spans="4:4" x14ac:dyDescent="0.2">
      <c r="D1727" s="187"/>
    </row>
    <row r="1728" spans="4:4" x14ac:dyDescent="0.2">
      <c r="D1728" s="187"/>
    </row>
    <row r="1729" spans="4:4" x14ac:dyDescent="0.2">
      <c r="D1729" s="187"/>
    </row>
    <row r="1730" spans="4:4" x14ac:dyDescent="0.2">
      <c r="D1730" s="187"/>
    </row>
    <row r="1731" spans="4:4" x14ac:dyDescent="0.2">
      <c r="D1731" s="187"/>
    </row>
    <row r="1732" spans="4:4" x14ac:dyDescent="0.2">
      <c r="D1732" s="187"/>
    </row>
    <row r="1733" spans="4:4" x14ac:dyDescent="0.2">
      <c r="D1733" s="187"/>
    </row>
    <row r="1734" spans="4:4" x14ac:dyDescent="0.2">
      <c r="D1734" s="187"/>
    </row>
    <row r="1735" spans="4:4" x14ac:dyDescent="0.2">
      <c r="D1735" s="187"/>
    </row>
    <row r="1736" spans="4:4" x14ac:dyDescent="0.2">
      <c r="D1736" s="187"/>
    </row>
    <row r="1737" spans="4:4" x14ac:dyDescent="0.2">
      <c r="D1737" s="187"/>
    </row>
    <row r="1738" spans="4:4" x14ac:dyDescent="0.2">
      <c r="D1738" s="187"/>
    </row>
    <row r="1739" spans="4:4" x14ac:dyDescent="0.2">
      <c r="D1739" s="187"/>
    </row>
    <row r="1740" spans="4:4" x14ac:dyDescent="0.2">
      <c r="D1740" s="187"/>
    </row>
    <row r="1741" spans="4:4" x14ac:dyDescent="0.2">
      <c r="D1741" s="187"/>
    </row>
    <row r="1742" spans="4:4" x14ac:dyDescent="0.2">
      <c r="D1742" s="187"/>
    </row>
    <row r="1743" spans="4:4" x14ac:dyDescent="0.2">
      <c r="D1743" s="187"/>
    </row>
    <row r="1744" spans="4:4" x14ac:dyDescent="0.2">
      <c r="D1744" s="187"/>
    </row>
    <row r="1745" spans="4:4" x14ac:dyDescent="0.2">
      <c r="D1745" s="187"/>
    </row>
    <row r="1746" spans="4:4" x14ac:dyDescent="0.2">
      <c r="D1746" s="187"/>
    </row>
    <row r="1747" spans="4:4" x14ac:dyDescent="0.2">
      <c r="D1747" s="187"/>
    </row>
    <row r="1748" spans="4:4" x14ac:dyDescent="0.2">
      <c r="D1748" s="187"/>
    </row>
    <row r="1749" spans="4:4" x14ac:dyDescent="0.2">
      <c r="D1749" s="187"/>
    </row>
    <row r="1750" spans="4:4" x14ac:dyDescent="0.2">
      <c r="D1750" s="187"/>
    </row>
    <row r="1751" spans="4:4" x14ac:dyDescent="0.2">
      <c r="D1751" s="187"/>
    </row>
    <row r="1752" spans="4:4" x14ac:dyDescent="0.2">
      <c r="D1752" s="187"/>
    </row>
    <row r="1753" spans="4:4" x14ac:dyDescent="0.2">
      <c r="D1753" s="187"/>
    </row>
    <row r="1754" spans="4:4" x14ac:dyDescent="0.2">
      <c r="D1754" s="187"/>
    </row>
    <row r="1755" spans="4:4" x14ac:dyDescent="0.2">
      <c r="D1755" s="187"/>
    </row>
    <row r="1756" spans="4:4" x14ac:dyDescent="0.2">
      <c r="D1756" s="187"/>
    </row>
    <row r="1757" spans="4:4" x14ac:dyDescent="0.2">
      <c r="D1757" s="187"/>
    </row>
    <row r="1758" spans="4:4" x14ac:dyDescent="0.2">
      <c r="D1758" s="187"/>
    </row>
    <row r="1759" spans="4:4" x14ac:dyDescent="0.2">
      <c r="D1759" s="187"/>
    </row>
    <row r="1760" spans="4:4" x14ac:dyDescent="0.2">
      <c r="D1760" s="187"/>
    </row>
    <row r="1761" spans="4:4" x14ac:dyDescent="0.2">
      <c r="D1761" s="187"/>
    </row>
    <row r="1762" spans="4:4" x14ac:dyDescent="0.2">
      <c r="D1762" s="187"/>
    </row>
    <row r="1763" spans="4:4" x14ac:dyDescent="0.2">
      <c r="D1763" s="187"/>
    </row>
    <row r="1764" spans="4:4" x14ac:dyDescent="0.2">
      <c r="D1764" s="187"/>
    </row>
    <row r="1765" spans="4:4" x14ac:dyDescent="0.2">
      <c r="D1765" s="187"/>
    </row>
    <row r="1766" spans="4:4" x14ac:dyDescent="0.2">
      <c r="D1766" s="187"/>
    </row>
    <row r="1767" spans="4:4" x14ac:dyDescent="0.2">
      <c r="D1767" s="187"/>
    </row>
    <row r="1768" spans="4:4" x14ac:dyDescent="0.2">
      <c r="D1768" s="187"/>
    </row>
    <row r="1769" spans="4:4" x14ac:dyDescent="0.2">
      <c r="D1769" s="187"/>
    </row>
    <row r="1770" spans="4:4" x14ac:dyDescent="0.2">
      <c r="D1770" s="187"/>
    </row>
    <row r="1771" spans="4:4" x14ac:dyDescent="0.2">
      <c r="D1771" s="187"/>
    </row>
    <row r="1772" spans="4:4" x14ac:dyDescent="0.2">
      <c r="D1772" s="187"/>
    </row>
    <row r="1773" spans="4:4" x14ac:dyDescent="0.2">
      <c r="D1773" s="187"/>
    </row>
    <row r="1774" spans="4:4" x14ac:dyDescent="0.2">
      <c r="D1774" s="187"/>
    </row>
    <row r="1775" spans="4:4" x14ac:dyDescent="0.2">
      <c r="D1775" s="187"/>
    </row>
    <row r="1776" spans="4:4" x14ac:dyDescent="0.2">
      <c r="D1776" s="187"/>
    </row>
    <row r="1777" spans="4:4" x14ac:dyDescent="0.2">
      <c r="D1777" s="187"/>
    </row>
    <row r="1778" spans="4:4" x14ac:dyDescent="0.2">
      <c r="D1778" s="187"/>
    </row>
    <row r="1779" spans="4:4" x14ac:dyDescent="0.2">
      <c r="D1779" s="187"/>
    </row>
    <row r="1780" spans="4:4" x14ac:dyDescent="0.2">
      <c r="D1780" s="187"/>
    </row>
    <row r="1781" spans="4:4" x14ac:dyDescent="0.2">
      <c r="D1781" s="187"/>
    </row>
    <row r="1782" spans="4:4" x14ac:dyDescent="0.2">
      <c r="D1782" s="187"/>
    </row>
    <row r="1783" spans="4:4" x14ac:dyDescent="0.2">
      <c r="D1783" s="187"/>
    </row>
    <row r="1784" spans="4:4" x14ac:dyDescent="0.2">
      <c r="D1784" s="187"/>
    </row>
    <row r="1785" spans="4:4" x14ac:dyDescent="0.2">
      <c r="D1785" s="187"/>
    </row>
    <row r="1786" spans="4:4" x14ac:dyDescent="0.2">
      <c r="D1786" s="187"/>
    </row>
    <row r="1787" spans="4:4" x14ac:dyDescent="0.2">
      <c r="D1787" s="187"/>
    </row>
    <row r="1788" spans="4:4" x14ac:dyDescent="0.2">
      <c r="D1788" s="187"/>
    </row>
    <row r="1789" spans="4:4" x14ac:dyDescent="0.2">
      <c r="D1789" s="187"/>
    </row>
    <row r="1790" spans="4:4" x14ac:dyDescent="0.2">
      <c r="D1790" s="187"/>
    </row>
    <row r="1791" spans="4:4" x14ac:dyDescent="0.2">
      <c r="D1791" s="187"/>
    </row>
    <row r="1792" spans="4:4" x14ac:dyDescent="0.2">
      <c r="D1792" s="187"/>
    </row>
    <row r="1793" spans="4:4" x14ac:dyDescent="0.2">
      <c r="D1793" s="187"/>
    </row>
    <row r="1794" spans="4:4" x14ac:dyDescent="0.2">
      <c r="D1794" s="187"/>
    </row>
    <row r="1795" spans="4:4" x14ac:dyDescent="0.2">
      <c r="D1795" s="187"/>
    </row>
    <row r="1796" spans="4:4" x14ac:dyDescent="0.2">
      <c r="D1796" s="187"/>
    </row>
    <row r="1797" spans="4:4" x14ac:dyDescent="0.2">
      <c r="D1797" s="187"/>
    </row>
    <row r="1798" spans="4:4" x14ac:dyDescent="0.2">
      <c r="D1798" s="187"/>
    </row>
    <row r="1799" spans="4:4" x14ac:dyDescent="0.2">
      <c r="D1799" s="187"/>
    </row>
    <row r="1800" spans="4:4" x14ac:dyDescent="0.2">
      <c r="D1800" s="187"/>
    </row>
    <row r="1801" spans="4:4" x14ac:dyDescent="0.2">
      <c r="D1801" s="187"/>
    </row>
    <row r="1802" spans="4:4" x14ac:dyDescent="0.2">
      <c r="D1802" s="187"/>
    </row>
    <row r="1803" spans="4:4" x14ac:dyDescent="0.2">
      <c r="D1803" s="187"/>
    </row>
    <row r="1804" spans="4:4" x14ac:dyDescent="0.2">
      <c r="D1804" s="187"/>
    </row>
    <row r="1805" spans="4:4" x14ac:dyDescent="0.2">
      <c r="D1805" s="187"/>
    </row>
    <row r="1806" spans="4:4" x14ac:dyDescent="0.2">
      <c r="D1806" s="187"/>
    </row>
    <row r="1807" spans="4:4" x14ac:dyDescent="0.2">
      <c r="D1807" s="187"/>
    </row>
    <row r="1808" spans="4:4" x14ac:dyDescent="0.2">
      <c r="D1808" s="187"/>
    </row>
    <row r="1809" spans="4:4" x14ac:dyDescent="0.2">
      <c r="D1809" s="187"/>
    </row>
    <row r="1810" spans="4:4" x14ac:dyDescent="0.2">
      <c r="D1810" s="187"/>
    </row>
    <row r="1811" spans="4:4" x14ac:dyDescent="0.2">
      <c r="D1811" s="187"/>
    </row>
    <row r="1812" spans="4:4" x14ac:dyDescent="0.2">
      <c r="D1812" s="187"/>
    </row>
    <row r="1813" spans="4:4" x14ac:dyDescent="0.2">
      <c r="D1813" s="187"/>
    </row>
    <row r="1814" spans="4:4" x14ac:dyDescent="0.2">
      <c r="D1814" s="187"/>
    </row>
    <row r="1815" spans="4:4" x14ac:dyDescent="0.2">
      <c r="D1815" s="187"/>
    </row>
    <row r="1816" spans="4:4" x14ac:dyDescent="0.2">
      <c r="D1816" s="187"/>
    </row>
    <row r="1817" spans="4:4" x14ac:dyDescent="0.2">
      <c r="D1817" s="187"/>
    </row>
    <row r="1818" spans="4:4" x14ac:dyDescent="0.2">
      <c r="D1818" s="187"/>
    </row>
    <row r="1819" spans="4:4" x14ac:dyDescent="0.2">
      <c r="D1819" s="187"/>
    </row>
    <row r="1820" spans="4:4" x14ac:dyDescent="0.2">
      <c r="D1820" s="187"/>
    </row>
    <row r="1821" spans="4:4" x14ac:dyDescent="0.2">
      <c r="D1821" s="187"/>
    </row>
    <row r="1822" spans="4:4" x14ac:dyDescent="0.2">
      <c r="D1822" s="187"/>
    </row>
    <row r="1823" spans="4:4" x14ac:dyDescent="0.2">
      <c r="D1823" s="187"/>
    </row>
    <row r="1824" spans="4:4" x14ac:dyDescent="0.2">
      <c r="D1824" s="187"/>
    </row>
    <row r="1825" spans="4:4" x14ac:dyDescent="0.2">
      <c r="D1825" s="187"/>
    </row>
    <row r="1826" spans="4:4" x14ac:dyDescent="0.2">
      <c r="D1826" s="187"/>
    </row>
    <row r="1827" spans="4:4" x14ac:dyDescent="0.2">
      <c r="D1827" s="187"/>
    </row>
    <row r="1828" spans="4:4" x14ac:dyDescent="0.2">
      <c r="D1828" s="187"/>
    </row>
    <row r="1829" spans="4:4" x14ac:dyDescent="0.2">
      <c r="D1829" s="187"/>
    </row>
    <row r="1830" spans="4:4" x14ac:dyDescent="0.2">
      <c r="D1830" s="187"/>
    </row>
    <row r="1831" spans="4:4" x14ac:dyDescent="0.2">
      <c r="D1831" s="187"/>
    </row>
    <row r="1832" spans="4:4" x14ac:dyDescent="0.2">
      <c r="D1832" s="187"/>
    </row>
    <row r="1833" spans="4:4" x14ac:dyDescent="0.2">
      <c r="D1833" s="187"/>
    </row>
    <row r="1834" spans="4:4" x14ac:dyDescent="0.2">
      <c r="D1834" s="187"/>
    </row>
    <row r="1835" spans="4:4" x14ac:dyDescent="0.2">
      <c r="D1835" s="187"/>
    </row>
    <row r="1836" spans="4:4" x14ac:dyDescent="0.2">
      <c r="D1836" s="187"/>
    </row>
    <row r="1837" spans="4:4" x14ac:dyDescent="0.2">
      <c r="D1837" s="187"/>
    </row>
    <row r="1838" spans="4:4" x14ac:dyDescent="0.2">
      <c r="D1838" s="187"/>
    </row>
    <row r="1839" spans="4:4" x14ac:dyDescent="0.2">
      <c r="D1839" s="187"/>
    </row>
    <row r="1840" spans="4:4" x14ac:dyDescent="0.2">
      <c r="D1840" s="187"/>
    </row>
    <row r="1841" spans="4:4" x14ac:dyDescent="0.2">
      <c r="D1841" s="187"/>
    </row>
    <row r="1842" spans="4:4" x14ac:dyDescent="0.2">
      <c r="D1842" s="187"/>
    </row>
    <row r="1843" spans="4:4" x14ac:dyDescent="0.2">
      <c r="D1843" s="187"/>
    </row>
    <row r="1844" spans="4:4" x14ac:dyDescent="0.2">
      <c r="D1844" s="187"/>
    </row>
    <row r="1845" spans="4:4" x14ac:dyDescent="0.2">
      <c r="D1845" s="187"/>
    </row>
    <row r="1846" spans="4:4" x14ac:dyDescent="0.2">
      <c r="D1846" s="187"/>
    </row>
    <row r="1847" spans="4:4" x14ac:dyDescent="0.2">
      <c r="D1847" s="187"/>
    </row>
    <row r="1848" spans="4:4" x14ac:dyDescent="0.2">
      <c r="D1848" s="187"/>
    </row>
    <row r="1849" spans="4:4" x14ac:dyDescent="0.2">
      <c r="D1849" s="187"/>
    </row>
    <row r="1850" spans="4:4" x14ac:dyDescent="0.2">
      <c r="D1850" s="187"/>
    </row>
    <row r="1851" spans="4:4" x14ac:dyDescent="0.2">
      <c r="D1851" s="187"/>
    </row>
    <row r="1852" spans="4:4" x14ac:dyDescent="0.2">
      <c r="D1852" s="187"/>
    </row>
    <row r="1853" spans="4:4" x14ac:dyDescent="0.2">
      <c r="D1853" s="187"/>
    </row>
    <row r="1854" spans="4:4" x14ac:dyDescent="0.2">
      <c r="D1854" s="187"/>
    </row>
    <row r="1855" spans="4:4" x14ac:dyDescent="0.2">
      <c r="D1855" s="187"/>
    </row>
    <row r="1856" spans="4:4" x14ac:dyDescent="0.2">
      <c r="D1856" s="187"/>
    </row>
    <row r="1857" spans="4:4" x14ac:dyDescent="0.2">
      <c r="D1857" s="187"/>
    </row>
    <row r="1858" spans="4:4" x14ac:dyDescent="0.2">
      <c r="D1858" s="187"/>
    </row>
    <row r="1859" spans="4:4" x14ac:dyDescent="0.2">
      <c r="D1859" s="187"/>
    </row>
    <row r="1860" spans="4:4" x14ac:dyDescent="0.2">
      <c r="D1860" s="187"/>
    </row>
    <row r="1861" spans="4:4" x14ac:dyDescent="0.2">
      <c r="D1861" s="187"/>
    </row>
    <row r="1862" spans="4:4" x14ac:dyDescent="0.2">
      <c r="D1862" s="187"/>
    </row>
    <row r="1863" spans="4:4" x14ac:dyDescent="0.2">
      <c r="D1863" s="187"/>
    </row>
    <row r="1864" spans="4:4" x14ac:dyDescent="0.2">
      <c r="D1864" s="187"/>
    </row>
    <row r="1865" spans="4:4" x14ac:dyDescent="0.2">
      <c r="D1865" s="187"/>
    </row>
    <row r="1866" spans="4:4" x14ac:dyDescent="0.2">
      <c r="D1866" s="187"/>
    </row>
    <row r="1867" spans="4:4" x14ac:dyDescent="0.2">
      <c r="D1867" s="187"/>
    </row>
    <row r="1868" spans="4:4" x14ac:dyDescent="0.2">
      <c r="D1868" s="187"/>
    </row>
    <row r="1869" spans="4:4" x14ac:dyDescent="0.2">
      <c r="D1869" s="187"/>
    </row>
    <row r="1870" spans="4:4" x14ac:dyDescent="0.2">
      <c r="D1870" s="187"/>
    </row>
    <row r="1871" spans="4:4" x14ac:dyDescent="0.2">
      <c r="D1871" s="187"/>
    </row>
    <row r="1872" spans="4:4" x14ac:dyDescent="0.2">
      <c r="D1872" s="187"/>
    </row>
    <row r="1873" spans="4:4" x14ac:dyDescent="0.2">
      <c r="D1873" s="187"/>
    </row>
    <row r="1874" spans="4:4" x14ac:dyDescent="0.2">
      <c r="D1874" s="187"/>
    </row>
    <row r="1875" spans="4:4" x14ac:dyDescent="0.2">
      <c r="D1875" s="187"/>
    </row>
    <row r="1876" spans="4:4" x14ac:dyDescent="0.2">
      <c r="D1876" s="187"/>
    </row>
    <row r="1877" spans="4:4" x14ac:dyDescent="0.2">
      <c r="D1877" s="187"/>
    </row>
    <row r="1878" spans="4:4" x14ac:dyDescent="0.2">
      <c r="D1878" s="187"/>
    </row>
    <row r="1879" spans="4:4" x14ac:dyDescent="0.2">
      <c r="D1879" s="187"/>
    </row>
    <row r="1880" spans="4:4" x14ac:dyDescent="0.2">
      <c r="D1880" s="187"/>
    </row>
    <row r="1881" spans="4:4" x14ac:dyDescent="0.2">
      <c r="D1881" s="187"/>
    </row>
    <row r="1882" spans="4:4" x14ac:dyDescent="0.2">
      <c r="D1882" s="187"/>
    </row>
    <row r="1883" spans="4:4" x14ac:dyDescent="0.2">
      <c r="D1883" s="187"/>
    </row>
    <row r="1884" spans="4:4" x14ac:dyDescent="0.2">
      <c r="D1884" s="187"/>
    </row>
    <row r="1885" spans="4:4" x14ac:dyDescent="0.2">
      <c r="D1885" s="187"/>
    </row>
    <row r="1886" spans="4:4" x14ac:dyDescent="0.2">
      <c r="D1886" s="187"/>
    </row>
    <row r="1887" spans="4:4" x14ac:dyDescent="0.2">
      <c r="D1887" s="187"/>
    </row>
    <row r="1888" spans="4:4" x14ac:dyDescent="0.2">
      <c r="D1888" s="187"/>
    </row>
    <row r="1889" spans="4:4" x14ac:dyDescent="0.2">
      <c r="D1889" s="187"/>
    </row>
    <row r="1890" spans="4:4" x14ac:dyDescent="0.2">
      <c r="D1890" s="187"/>
    </row>
    <row r="1891" spans="4:4" x14ac:dyDescent="0.2">
      <c r="D1891" s="187"/>
    </row>
    <row r="1892" spans="4:4" x14ac:dyDescent="0.2">
      <c r="D1892" s="187"/>
    </row>
    <row r="1893" spans="4:4" x14ac:dyDescent="0.2">
      <c r="D1893" s="187"/>
    </row>
    <row r="1894" spans="4:4" x14ac:dyDescent="0.2">
      <c r="D1894" s="187"/>
    </row>
    <row r="1895" spans="4:4" x14ac:dyDescent="0.2">
      <c r="D1895" s="187"/>
    </row>
    <row r="1896" spans="4:4" x14ac:dyDescent="0.2">
      <c r="D1896" s="187"/>
    </row>
    <row r="1897" spans="4:4" x14ac:dyDescent="0.2">
      <c r="D1897" s="187"/>
    </row>
    <row r="1898" spans="4:4" x14ac:dyDescent="0.2">
      <c r="D1898" s="187"/>
    </row>
    <row r="1899" spans="4:4" x14ac:dyDescent="0.2">
      <c r="D1899" s="187"/>
    </row>
    <row r="1900" spans="4:4" x14ac:dyDescent="0.2">
      <c r="D1900" s="187"/>
    </row>
    <row r="1901" spans="4:4" x14ac:dyDescent="0.2">
      <c r="D1901" s="187"/>
    </row>
    <row r="1902" spans="4:4" x14ac:dyDescent="0.2">
      <c r="D1902" s="187"/>
    </row>
    <row r="1903" spans="4:4" x14ac:dyDescent="0.2">
      <c r="D1903" s="187"/>
    </row>
    <row r="1904" spans="4:4" x14ac:dyDescent="0.2">
      <c r="D1904" s="187"/>
    </row>
    <row r="1905" spans="4:4" x14ac:dyDescent="0.2">
      <c r="D1905" s="187"/>
    </row>
    <row r="1906" spans="4:4" x14ac:dyDescent="0.2">
      <c r="D1906" s="187"/>
    </row>
    <row r="1907" spans="4:4" x14ac:dyDescent="0.2">
      <c r="D1907" s="187"/>
    </row>
    <row r="1908" spans="4:4" x14ac:dyDescent="0.2">
      <c r="D1908" s="187"/>
    </row>
    <row r="1909" spans="4:4" x14ac:dyDescent="0.2">
      <c r="D1909" s="187"/>
    </row>
    <row r="1910" spans="4:4" x14ac:dyDescent="0.2">
      <c r="D1910" s="187"/>
    </row>
    <row r="1911" spans="4:4" x14ac:dyDescent="0.2">
      <c r="D1911" s="187"/>
    </row>
    <row r="1912" spans="4:4" x14ac:dyDescent="0.2">
      <c r="D1912" s="187"/>
    </row>
    <row r="1913" spans="4:4" x14ac:dyDescent="0.2">
      <c r="D1913" s="187"/>
    </row>
    <row r="1914" spans="4:4" x14ac:dyDescent="0.2">
      <c r="D1914" s="187"/>
    </row>
    <row r="1915" spans="4:4" x14ac:dyDescent="0.2">
      <c r="D1915" s="187"/>
    </row>
    <row r="1916" spans="4:4" x14ac:dyDescent="0.2">
      <c r="D1916" s="187"/>
    </row>
    <row r="1917" spans="4:4" x14ac:dyDescent="0.2">
      <c r="D1917" s="187"/>
    </row>
    <row r="1918" spans="4:4" x14ac:dyDescent="0.2">
      <c r="D1918" s="187"/>
    </row>
    <row r="1919" spans="4:4" x14ac:dyDescent="0.2">
      <c r="D1919" s="187"/>
    </row>
    <row r="1920" spans="4:4" x14ac:dyDescent="0.2">
      <c r="D1920" s="187"/>
    </row>
    <row r="1921" spans="4:4" x14ac:dyDescent="0.2">
      <c r="D1921" s="187"/>
    </row>
    <row r="1922" spans="4:4" x14ac:dyDescent="0.2">
      <c r="D1922" s="187"/>
    </row>
    <row r="1923" spans="4:4" x14ac:dyDescent="0.2">
      <c r="D1923" s="187"/>
    </row>
    <row r="1924" spans="4:4" x14ac:dyDescent="0.2">
      <c r="D1924" s="187"/>
    </row>
    <row r="1925" spans="4:4" x14ac:dyDescent="0.2">
      <c r="D1925" s="187"/>
    </row>
    <row r="1926" spans="4:4" x14ac:dyDescent="0.2">
      <c r="D1926" s="187"/>
    </row>
    <row r="1927" spans="4:4" x14ac:dyDescent="0.2">
      <c r="D1927" s="187"/>
    </row>
    <row r="1928" spans="4:4" x14ac:dyDescent="0.2">
      <c r="D1928" s="187"/>
    </row>
    <row r="1929" spans="4:4" x14ac:dyDescent="0.2">
      <c r="D1929" s="187"/>
    </row>
    <row r="1930" spans="4:4" x14ac:dyDescent="0.2">
      <c r="D1930" s="187"/>
    </row>
    <row r="1931" spans="4:4" x14ac:dyDescent="0.2">
      <c r="D1931" s="187"/>
    </row>
    <row r="1932" spans="4:4" x14ac:dyDescent="0.2">
      <c r="D1932" s="187"/>
    </row>
    <row r="1933" spans="4:4" x14ac:dyDescent="0.2">
      <c r="D1933" s="187"/>
    </row>
    <row r="1934" spans="4:4" x14ac:dyDescent="0.2">
      <c r="D1934" s="187"/>
    </row>
    <row r="1935" spans="4:4" x14ac:dyDescent="0.2">
      <c r="D1935" s="187"/>
    </row>
    <row r="1936" spans="4:4" x14ac:dyDescent="0.2">
      <c r="D1936" s="187"/>
    </row>
    <row r="1937" spans="4:4" x14ac:dyDescent="0.2">
      <c r="D1937" s="187"/>
    </row>
    <row r="1938" spans="4:4" x14ac:dyDescent="0.2">
      <c r="D1938" s="187"/>
    </row>
    <row r="1939" spans="4:4" x14ac:dyDescent="0.2">
      <c r="D1939" s="187"/>
    </row>
    <row r="1940" spans="4:4" x14ac:dyDescent="0.2">
      <c r="D1940" s="187"/>
    </row>
    <row r="1941" spans="4:4" x14ac:dyDescent="0.2">
      <c r="D1941" s="187"/>
    </row>
    <row r="1942" spans="4:4" x14ac:dyDescent="0.2">
      <c r="D1942" s="187"/>
    </row>
    <row r="1943" spans="4:4" x14ac:dyDescent="0.2">
      <c r="D1943" s="187"/>
    </row>
    <row r="1944" spans="4:4" x14ac:dyDescent="0.2">
      <c r="D1944" s="187"/>
    </row>
    <row r="1945" spans="4:4" x14ac:dyDescent="0.2">
      <c r="D1945" s="187"/>
    </row>
    <row r="1946" spans="4:4" x14ac:dyDescent="0.2">
      <c r="D1946" s="187"/>
    </row>
    <row r="1947" spans="4:4" x14ac:dyDescent="0.2">
      <c r="D1947" s="187"/>
    </row>
    <row r="1948" spans="4:4" x14ac:dyDescent="0.2">
      <c r="D1948" s="187"/>
    </row>
    <row r="1949" spans="4:4" x14ac:dyDescent="0.2">
      <c r="D1949" s="187"/>
    </row>
    <row r="1950" spans="4:4" x14ac:dyDescent="0.2">
      <c r="D1950" s="187"/>
    </row>
    <row r="1951" spans="4:4" x14ac:dyDescent="0.2">
      <c r="D1951" s="187"/>
    </row>
    <row r="1952" spans="4:4" x14ac:dyDescent="0.2">
      <c r="D1952" s="187"/>
    </row>
    <row r="1953" spans="4:4" x14ac:dyDescent="0.2">
      <c r="D1953" s="187"/>
    </row>
    <row r="1954" spans="4:4" x14ac:dyDescent="0.2">
      <c r="D1954" s="187"/>
    </row>
    <row r="1955" spans="4:4" x14ac:dyDescent="0.2">
      <c r="D1955" s="187"/>
    </row>
    <row r="1956" spans="4:4" x14ac:dyDescent="0.2">
      <c r="D1956" s="187"/>
    </row>
    <row r="1957" spans="4:4" x14ac:dyDescent="0.2">
      <c r="D1957" s="187"/>
    </row>
    <row r="1958" spans="4:4" x14ac:dyDescent="0.2">
      <c r="D1958" s="187"/>
    </row>
    <row r="1959" spans="4:4" x14ac:dyDescent="0.2">
      <c r="D1959" s="187"/>
    </row>
    <row r="1960" spans="4:4" x14ac:dyDescent="0.2">
      <c r="D1960" s="187"/>
    </row>
    <row r="1961" spans="4:4" x14ac:dyDescent="0.2">
      <c r="D1961" s="187"/>
    </row>
    <row r="1962" spans="4:4" x14ac:dyDescent="0.2">
      <c r="D1962" s="187"/>
    </row>
    <row r="1963" spans="4:4" x14ac:dyDescent="0.2">
      <c r="D1963" s="187"/>
    </row>
    <row r="1964" spans="4:4" x14ac:dyDescent="0.2">
      <c r="D1964" s="187"/>
    </row>
    <row r="1965" spans="4:4" x14ac:dyDescent="0.2">
      <c r="D1965" s="187"/>
    </row>
    <row r="1966" spans="4:4" x14ac:dyDescent="0.2">
      <c r="D1966" s="187"/>
    </row>
    <row r="1967" spans="4:4" x14ac:dyDescent="0.2">
      <c r="D1967" s="187"/>
    </row>
    <row r="1968" spans="4:4" x14ac:dyDescent="0.2">
      <c r="D1968" s="187"/>
    </row>
    <row r="1969" spans="4:4" x14ac:dyDescent="0.2">
      <c r="D1969" s="187"/>
    </row>
    <row r="1970" spans="4:4" x14ac:dyDescent="0.2">
      <c r="D1970" s="187"/>
    </row>
    <row r="1971" spans="4:4" x14ac:dyDescent="0.2">
      <c r="D1971" s="187"/>
    </row>
    <row r="1972" spans="4:4" x14ac:dyDescent="0.2">
      <c r="D1972" s="187"/>
    </row>
    <row r="1973" spans="4:4" x14ac:dyDescent="0.2">
      <c r="D1973" s="187"/>
    </row>
    <row r="1974" spans="4:4" x14ac:dyDescent="0.2">
      <c r="D1974" s="187"/>
    </row>
    <row r="1975" spans="4:4" x14ac:dyDescent="0.2">
      <c r="D1975" s="187"/>
    </row>
    <row r="1976" spans="4:4" x14ac:dyDescent="0.2">
      <c r="D1976" s="187"/>
    </row>
    <row r="1977" spans="4:4" x14ac:dyDescent="0.2">
      <c r="D1977" s="187"/>
    </row>
    <row r="1978" spans="4:4" x14ac:dyDescent="0.2">
      <c r="D1978" s="187"/>
    </row>
    <row r="1979" spans="4:4" x14ac:dyDescent="0.2">
      <c r="D1979" s="187"/>
    </row>
    <row r="1980" spans="4:4" x14ac:dyDescent="0.2">
      <c r="D1980" s="187"/>
    </row>
    <row r="1981" spans="4:4" x14ac:dyDescent="0.2">
      <c r="D1981" s="187"/>
    </row>
    <row r="1982" spans="4:4" x14ac:dyDescent="0.2">
      <c r="D1982" s="187"/>
    </row>
    <row r="1983" spans="4:4" x14ac:dyDescent="0.2">
      <c r="D1983" s="187"/>
    </row>
    <row r="1984" spans="4:4" x14ac:dyDescent="0.2">
      <c r="D1984" s="187"/>
    </row>
    <row r="1985" spans="4:4" x14ac:dyDescent="0.2">
      <c r="D1985" s="187"/>
    </row>
    <row r="1986" spans="4:4" x14ac:dyDescent="0.2">
      <c r="D1986" s="187"/>
    </row>
    <row r="1987" spans="4:4" x14ac:dyDescent="0.2">
      <c r="D1987" s="187"/>
    </row>
    <row r="1988" spans="4:4" x14ac:dyDescent="0.2">
      <c r="D1988" s="187"/>
    </row>
    <row r="1989" spans="4:4" x14ac:dyDescent="0.2">
      <c r="D1989" s="187"/>
    </row>
    <row r="1990" spans="4:4" x14ac:dyDescent="0.2">
      <c r="D1990" s="187"/>
    </row>
    <row r="1991" spans="4:4" x14ac:dyDescent="0.2">
      <c r="D1991" s="187"/>
    </row>
    <row r="1992" spans="4:4" x14ac:dyDescent="0.2">
      <c r="D1992" s="187"/>
    </row>
    <row r="1993" spans="4:4" x14ac:dyDescent="0.2">
      <c r="D1993" s="187"/>
    </row>
    <row r="1994" spans="4:4" x14ac:dyDescent="0.2">
      <c r="D1994" s="187"/>
    </row>
    <row r="1995" spans="4:4" x14ac:dyDescent="0.2">
      <c r="D1995" s="187"/>
    </row>
    <row r="1996" spans="4:4" x14ac:dyDescent="0.2">
      <c r="D1996" s="187"/>
    </row>
    <row r="1997" spans="4:4" x14ac:dyDescent="0.2">
      <c r="D1997" s="187"/>
    </row>
    <row r="1998" spans="4:4" x14ac:dyDescent="0.2">
      <c r="D1998" s="187"/>
    </row>
    <row r="1999" spans="4:4" x14ac:dyDescent="0.2">
      <c r="D1999" s="187"/>
    </row>
    <row r="2000" spans="4:4" x14ac:dyDescent="0.2">
      <c r="D2000" s="187"/>
    </row>
    <row r="2001" spans="4:4" x14ac:dyDescent="0.2">
      <c r="D2001" s="187"/>
    </row>
    <row r="2002" spans="4:4" x14ac:dyDescent="0.2">
      <c r="D2002" s="187"/>
    </row>
    <row r="2003" spans="4:4" x14ac:dyDescent="0.2">
      <c r="D2003" s="187"/>
    </row>
    <row r="2004" spans="4:4" x14ac:dyDescent="0.2">
      <c r="D2004" s="187"/>
    </row>
    <row r="2005" spans="4:4" x14ac:dyDescent="0.2">
      <c r="D2005" s="187"/>
    </row>
    <row r="2006" spans="4:4" x14ac:dyDescent="0.2">
      <c r="D2006" s="187"/>
    </row>
    <row r="2007" spans="4:4" x14ac:dyDescent="0.2">
      <c r="D2007" s="187"/>
    </row>
    <row r="2008" spans="4:4" x14ac:dyDescent="0.2">
      <c r="D2008" s="187"/>
    </row>
    <row r="2009" spans="4:4" x14ac:dyDescent="0.2">
      <c r="D2009" s="187"/>
    </row>
    <row r="2010" spans="4:4" x14ac:dyDescent="0.2">
      <c r="D2010" s="187"/>
    </row>
    <row r="2011" spans="4:4" x14ac:dyDescent="0.2">
      <c r="D2011" s="187"/>
    </row>
    <row r="2012" spans="4:4" x14ac:dyDescent="0.2">
      <c r="D2012" s="187"/>
    </row>
    <row r="2013" spans="4:4" x14ac:dyDescent="0.2">
      <c r="D2013" s="187"/>
    </row>
    <row r="2014" spans="4:4" x14ac:dyDescent="0.2">
      <c r="D2014" s="187"/>
    </row>
    <row r="2015" spans="4:4" x14ac:dyDescent="0.2">
      <c r="D2015" s="187"/>
    </row>
    <row r="2016" spans="4:4" x14ac:dyDescent="0.2">
      <c r="D2016" s="187"/>
    </row>
    <row r="2017" spans="4:4" x14ac:dyDescent="0.2">
      <c r="D2017" s="187"/>
    </row>
    <row r="2018" spans="4:4" x14ac:dyDescent="0.2">
      <c r="D2018" s="187"/>
    </row>
    <row r="2019" spans="4:4" x14ac:dyDescent="0.2">
      <c r="D2019" s="187"/>
    </row>
    <row r="2020" spans="4:4" x14ac:dyDescent="0.2">
      <c r="D2020" s="187"/>
    </row>
    <row r="2021" spans="4:4" x14ac:dyDescent="0.2">
      <c r="D2021" s="187"/>
    </row>
    <row r="2022" spans="4:4" x14ac:dyDescent="0.2">
      <c r="D2022" s="187"/>
    </row>
    <row r="2023" spans="4:4" x14ac:dyDescent="0.2">
      <c r="D2023" s="187"/>
    </row>
    <row r="2024" spans="4:4" x14ac:dyDescent="0.2">
      <c r="D2024" s="187"/>
    </row>
    <row r="2025" spans="4:4" x14ac:dyDescent="0.2">
      <c r="D2025" s="187"/>
    </row>
    <row r="2026" spans="4:4" x14ac:dyDescent="0.2">
      <c r="D2026" s="187"/>
    </row>
    <row r="2027" spans="4:4" x14ac:dyDescent="0.2">
      <c r="D2027" s="187"/>
    </row>
    <row r="2028" spans="4:4" x14ac:dyDescent="0.2">
      <c r="D2028" s="187"/>
    </row>
    <row r="2029" spans="4:4" x14ac:dyDescent="0.2">
      <c r="D2029" s="187"/>
    </row>
    <row r="2030" spans="4:4" x14ac:dyDescent="0.2">
      <c r="D2030" s="187"/>
    </row>
    <row r="2031" spans="4:4" x14ac:dyDescent="0.2">
      <c r="D2031" s="187"/>
    </row>
    <row r="2032" spans="4:4" x14ac:dyDescent="0.2">
      <c r="D2032" s="187"/>
    </row>
    <row r="2033" spans="4:4" x14ac:dyDescent="0.2">
      <c r="D2033" s="187"/>
    </row>
    <row r="2034" spans="4:4" x14ac:dyDescent="0.2">
      <c r="D2034" s="187"/>
    </row>
    <row r="2035" spans="4:4" x14ac:dyDescent="0.2">
      <c r="D2035" s="187"/>
    </row>
    <row r="2036" spans="4:4" x14ac:dyDescent="0.2">
      <c r="D2036" s="187"/>
    </row>
    <row r="2037" spans="4:4" x14ac:dyDescent="0.2">
      <c r="D2037" s="187"/>
    </row>
    <row r="2038" spans="4:4" x14ac:dyDescent="0.2">
      <c r="D2038" s="187"/>
    </row>
    <row r="2039" spans="4:4" x14ac:dyDescent="0.2">
      <c r="D2039" s="187"/>
    </row>
    <row r="2040" spans="4:4" x14ac:dyDescent="0.2">
      <c r="D2040" s="187"/>
    </row>
    <row r="2041" spans="4:4" x14ac:dyDescent="0.2">
      <c r="D2041" s="187"/>
    </row>
    <row r="2042" spans="4:4" x14ac:dyDescent="0.2">
      <c r="D2042" s="187"/>
    </row>
    <row r="2043" spans="4:4" x14ac:dyDescent="0.2">
      <c r="D2043" s="187"/>
    </row>
    <row r="2044" spans="4:4" x14ac:dyDescent="0.2">
      <c r="D2044" s="187"/>
    </row>
    <row r="2045" spans="4:4" x14ac:dyDescent="0.2">
      <c r="D2045" s="187"/>
    </row>
    <row r="2046" spans="4:4" x14ac:dyDescent="0.2">
      <c r="D2046" s="187"/>
    </row>
    <row r="2047" spans="4:4" x14ac:dyDescent="0.2">
      <c r="D2047" s="187"/>
    </row>
    <row r="2048" spans="4:4" x14ac:dyDescent="0.2">
      <c r="D2048" s="187"/>
    </row>
    <row r="2049" spans="4:4" x14ac:dyDescent="0.2">
      <c r="D2049" s="187"/>
    </row>
    <row r="2050" spans="4:4" x14ac:dyDescent="0.2">
      <c r="D2050" s="187"/>
    </row>
    <row r="2051" spans="4:4" x14ac:dyDescent="0.2">
      <c r="D2051" s="187"/>
    </row>
    <row r="2052" spans="4:4" x14ac:dyDescent="0.2">
      <c r="D2052" s="187"/>
    </row>
    <row r="2053" spans="4:4" x14ac:dyDescent="0.2">
      <c r="D2053" s="187"/>
    </row>
    <row r="2054" spans="4:4" x14ac:dyDescent="0.2">
      <c r="D2054" s="187"/>
    </row>
    <row r="2055" spans="4:4" x14ac:dyDescent="0.2">
      <c r="D2055" s="187"/>
    </row>
    <row r="2056" spans="4:4" x14ac:dyDescent="0.2">
      <c r="D2056" s="187"/>
    </row>
    <row r="2057" spans="4:4" x14ac:dyDescent="0.2">
      <c r="D2057" s="187"/>
    </row>
    <row r="2058" spans="4:4" x14ac:dyDescent="0.2">
      <c r="D2058" s="187"/>
    </row>
    <row r="2059" spans="4:4" x14ac:dyDescent="0.2">
      <c r="D2059" s="187"/>
    </row>
    <row r="2060" spans="4:4" x14ac:dyDescent="0.2">
      <c r="D2060" s="187"/>
    </row>
    <row r="2061" spans="4:4" x14ac:dyDescent="0.2">
      <c r="D2061" s="187"/>
    </row>
    <row r="2062" spans="4:4" x14ac:dyDescent="0.2">
      <c r="D2062" s="187"/>
    </row>
    <row r="2063" spans="4:4" x14ac:dyDescent="0.2">
      <c r="D2063" s="187"/>
    </row>
    <row r="2064" spans="4:4" x14ac:dyDescent="0.2">
      <c r="D2064" s="187"/>
    </row>
    <row r="2065" spans="4:4" x14ac:dyDescent="0.2">
      <c r="D2065" s="187"/>
    </row>
    <row r="2066" spans="4:4" x14ac:dyDescent="0.2">
      <c r="D2066" s="187"/>
    </row>
    <row r="2067" spans="4:4" x14ac:dyDescent="0.2">
      <c r="D2067" s="187"/>
    </row>
    <row r="2068" spans="4:4" x14ac:dyDescent="0.2">
      <c r="D2068" s="187"/>
    </row>
    <row r="2069" spans="4:4" x14ac:dyDescent="0.2">
      <c r="D2069" s="187"/>
    </row>
    <row r="2070" spans="4:4" x14ac:dyDescent="0.2">
      <c r="D2070" s="187"/>
    </row>
    <row r="2071" spans="4:4" x14ac:dyDescent="0.2">
      <c r="D2071" s="187"/>
    </row>
    <row r="2072" spans="4:4" x14ac:dyDescent="0.2">
      <c r="D2072" s="187"/>
    </row>
    <row r="2073" spans="4:4" x14ac:dyDescent="0.2">
      <c r="D2073" s="187"/>
    </row>
    <row r="2074" spans="4:4" x14ac:dyDescent="0.2">
      <c r="D2074" s="187"/>
    </row>
    <row r="2075" spans="4:4" x14ac:dyDescent="0.2">
      <c r="D2075" s="187"/>
    </row>
    <row r="2076" spans="4:4" x14ac:dyDescent="0.2">
      <c r="D2076" s="187"/>
    </row>
    <row r="2077" spans="4:4" x14ac:dyDescent="0.2">
      <c r="D2077" s="187"/>
    </row>
    <row r="2078" spans="4:4" x14ac:dyDescent="0.2">
      <c r="D2078" s="187"/>
    </row>
    <row r="2079" spans="4:4" x14ac:dyDescent="0.2">
      <c r="D2079" s="187"/>
    </row>
    <row r="2080" spans="4:4" x14ac:dyDescent="0.2">
      <c r="D2080" s="187"/>
    </row>
    <row r="2081" spans="4:4" x14ac:dyDescent="0.2">
      <c r="D2081" s="187"/>
    </row>
    <row r="2082" spans="4:4" x14ac:dyDescent="0.2">
      <c r="D2082" s="187"/>
    </row>
    <row r="2083" spans="4:4" x14ac:dyDescent="0.2">
      <c r="D2083" s="187"/>
    </row>
    <row r="2084" spans="4:4" x14ac:dyDescent="0.2">
      <c r="D2084" s="187"/>
    </row>
    <row r="2085" spans="4:4" x14ac:dyDescent="0.2">
      <c r="D2085" s="187"/>
    </row>
    <row r="2086" spans="4:4" x14ac:dyDescent="0.2">
      <c r="D2086" s="187"/>
    </row>
    <row r="2087" spans="4:4" x14ac:dyDescent="0.2">
      <c r="D2087" s="187"/>
    </row>
    <row r="2088" spans="4:4" x14ac:dyDescent="0.2">
      <c r="D2088" s="187"/>
    </row>
    <row r="2089" spans="4:4" x14ac:dyDescent="0.2">
      <c r="D2089" s="187"/>
    </row>
    <row r="2090" spans="4:4" x14ac:dyDescent="0.2">
      <c r="D2090" s="187"/>
    </row>
    <row r="2091" spans="4:4" x14ac:dyDescent="0.2">
      <c r="D2091" s="187"/>
    </row>
    <row r="2092" spans="4:4" x14ac:dyDescent="0.2">
      <c r="D2092" s="187"/>
    </row>
    <row r="2093" spans="4:4" x14ac:dyDescent="0.2">
      <c r="D2093" s="187"/>
    </row>
    <row r="2094" spans="4:4" x14ac:dyDescent="0.2">
      <c r="D2094" s="187"/>
    </row>
    <row r="2095" spans="4:4" x14ac:dyDescent="0.2">
      <c r="D2095" s="187"/>
    </row>
    <row r="2096" spans="4:4" x14ac:dyDescent="0.2">
      <c r="D2096" s="187"/>
    </row>
    <row r="2097" spans="4:4" x14ac:dyDescent="0.2">
      <c r="D2097" s="187"/>
    </row>
    <row r="2098" spans="4:4" x14ac:dyDescent="0.2">
      <c r="D2098" s="187"/>
    </row>
    <row r="2099" spans="4:4" x14ac:dyDescent="0.2">
      <c r="D2099" s="187"/>
    </row>
    <row r="2100" spans="4:4" x14ac:dyDescent="0.2">
      <c r="D2100" s="187"/>
    </row>
    <row r="2101" spans="4:4" x14ac:dyDescent="0.2">
      <c r="D2101" s="187"/>
    </row>
    <row r="2102" spans="4:4" x14ac:dyDescent="0.2">
      <c r="D2102" s="187"/>
    </row>
    <row r="2103" spans="4:4" x14ac:dyDescent="0.2">
      <c r="D2103" s="187"/>
    </row>
    <row r="2104" spans="4:4" x14ac:dyDescent="0.2">
      <c r="D2104" s="187"/>
    </row>
    <row r="2105" spans="4:4" x14ac:dyDescent="0.2">
      <c r="D2105" s="187"/>
    </row>
    <row r="2106" spans="4:4" x14ac:dyDescent="0.2">
      <c r="D2106" s="187"/>
    </row>
    <row r="2107" spans="4:4" x14ac:dyDescent="0.2">
      <c r="D2107" s="187"/>
    </row>
    <row r="2108" spans="4:4" x14ac:dyDescent="0.2">
      <c r="D2108" s="187"/>
    </row>
    <row r="2109" spans="4:4" x14ac:dyDescent="0.2">
      <c r="D2109" s="187"/>
    </row>
    <row r="2110" spans="4:4" x14ac:dyDescent="0.2">
      <c r="D2110" s="187"/>
    </row>
    <row r="2111" spans="4:4" x14ac:dyDescent="0.2">
      <c r="D2111" s="187"/>
    </row>
    <row r="2112" spans="4:4" x14ac:dyDescent="0.2">
      <c r="D2112" s="187"/>
    </row>
    <row r="2113" spans="4:4" x14ac:dyDescent="0.2">
      <c r="D2113" s="187"/>
    </row>
    <row r="2114" spans="4:4" x14ac:dyDescent="0.2">
      <c r="D2114" s="187"/>
    </row>
    <row r="2115" spans="4:4" x14ac:dyDescent="0.2">
      <c r="D2115" s="187"/>
    </row>
    <row r="2116" spans="4:4" x14ac:dyDescent="0.2">
      <c r="D2116" s="187"/>
    </row>
    <row r="2117" spans="4:4" x14ac:dyDescent="0.2">
      <c r="D2117" s="187"/>
    </row>
    <row r="2118" spans="4:4" x14ac:dyDescent="0.2">
      <c r="D2118" s="187"/>
    </row>
    <row r="2119" spans="4:4" x14ac:dyDescent="0.2">
      <c r="D2119" s="187"/>
    </row>
    <row r="2120" spans="4:4" x14ac:dyDescent="0.2">
      <c r="D2120" s="187"/>
    </row>
    <row r="2121" spans="4:4" x14ac:dyDescent="0.2">
      <c r="D2121" s="187"/>
    </row>
    <row r="2122" spans="4:4" x14ac:dyDescent="0.2">
      <c r="D2122" s="187"/>
    </row>
    <row r="2123" spans="4:4" x14ac:dyDescent="0.2">
      <c r="D2123" s="187"/>
    </row>
    <row r="2124" spans="4:4" x14ac:dyDescent="0.2">
      <c r="D2124" s="187"/>
    </row>
    <row r="2125" spans="4:4" x14ac:dyDescent="0.2">
      <c r="D2125" s="187"/>
    </row>
    <row r="2126" spans="4:4" x14ac:dyDescent="0.2">
      <c r="D2126" s="187"/>
    </row>
    <row r="2127" spans="4:4" x14ac:dyDescent="0.2">
      <c r="D2127" s="187"/>
    </row>
    <row r="2128" spans="4:4" x14ac:dyDescent="0.2">
      <c r="D2128" s="187"/>
    </row>
    <row r="2129" spans="4:4" x14ac:dyDescent="0.2">
      <c r="D2129" s="187"/>
    </row>
    <row r="2130" spans="4:4" x14ac:dyDescent="0.2">
      <c r="D2130" s="187"/>
    </row>
    <row r="2131" spans="4:4" x14ac:dyDescent="0.2">
      <c r="D2131" s="187"/>
    </row>
    <row r="2132" spans="4:4" x14ac:dyDescent="0.2">
      <c r="D2132" s="187"/>
    </row>
    <row r="2133" spans="4:4" x14ac:dyDescent="0.2">
      <c r="D2133" s="187"/>
    </row>
    <row r="2134" spans="4:4" x14ac:dyDescent="0.2">
      <c r="D2134" s="187"/>
    </row>
    <row r="2135" spans="4:4" x14ac:dyDescent="0.2">
      <c r="D2135" s="187"/>
    </row>
    <row r="2136" spans="4:4" x14ac:dyDescent="0.2">
      <c r="D2136" s="187"/>
    </row>
    <row r="2137" spans="4:4" x14ac:dyDescent="0.2">
      <c r="D2137" s="187"/>
    </row>
    <row r="2138" spans="4:4" x14ac:dyDescent="0.2">
      <c r="D2138" s="187"/>
    </row>
    <row r="2139" spans="4:4" x14ac:dyDescent="0.2">
      <c r="D2139" s="187"/>
    </row>
    <row r="2140" spans="4:4" x14ac:dyDescent="0.2">
      <c r="D2140" s="187"/>
    </row>
    <row r="2141" spans="4:4" x14ac:dyDescent="0.2">
      <c r="D2141" s="187"/>
    </row>
    <row r="2142" spans="4:4" x14ac:dyDescent="0.2">
      <c r="D2142" s="187"/>
    </row>
    <row r="2143" spans="4:4" x14ac:dyDescent="0.2">
      <c r="D2143" s="187"/>
    </row>
    <row r="2144" spans="4:4" x14ac:dyDescent="0.2">
      <c r="D2144" s="187"/>
    </row>
    <row r="2145" spans="4:4" x14ac:dyDescent="0.2">
      <c r="D2145" s="187"/>
    </row>
    <row r="2146" spans="4:4" x14ac:dyDescent="0.2">
      <c r="D2146" s="187"/>
    </row>
    <row r="2147" spans="4:4" x14ac:dyDescent="0.2">
      <c r="D2147" s="187"/>
    </row>
    <row r="2148" spans="4:4" x14ac:dyDescent="0.2">
      <c r="D2148" s="187"/>
    </row>
    <row r="2149" spans="4:4" x14ac:dyDescent="0.2">
      <c r="D2149" s="187"/>
    </row>
    <row r="2150" spans="4:4" x14ac:dyDescent="0.2">
      <c r="D2150" s="187"/>
    </row>
    <row r="2151" spans="4:4" x14ac:dyDescent="0.2">
      <c r="D2151" s="187"/>
    </row>
    <row r="2152" spans="4:4" x14ac:dyDescent="0.2">
      <c r="D2152" s="187"/>
    </row>
    <row r="2153" spans="4:4" x14ac:dyDescent="0.2">
      <c r="D2153" s="187"/>
    </row>
    <row r="2154" spans="4:4" x14ac:dyDescent="0.2">
      <c r="D2154" s="187"/>
    </row>
    <row r="2155" spans="4:4" x14ac:dyDescent="0.2">
      <c r="D2155" s="187"/>
    </row>
    <row r="2156" spans="4:4" x14ac:dyDescent="0.2">
      <c r="D2156" s="187"/>
    </row>
    <row r="2157" spans="4:4" x14ac:dyDescent="0.2">
      <c r="D2157" s="187"/>
    </row>
    <row r="2158" spans="4:4" x14ac:dyDescent="0.2">
      <c r="D2158" s="187"/>
    </row>
    <row r="2159" spans="4:4" x14ac:dyDescent="0.2">
      <c r="D2159" s="187"/>
    </row>
    <row r="2160" spans="4:4" x14ac:dyDescent="0.2">
      <c r="D2160" s="187"/>
    </row>
    <row r="2161" spans="4:4" x14ac:dyDescent="0.2">
      <c r="D2161" s="187"/>
    </row>
    <row r="2162" spans="4:4" x14ac:dyDescent="0.2">
      <c r="D2162" s="187"/>
    </row>
    <row r="2163" spans="4:4" x14ac:dyDescent="0.2">
      <c r="D2163" s="187"/>
    </row>
    <row r="2164" spans="4:4" x14ac:dyDescent="0.2">
      <c r="D2164" s="187"/>
    </row>
    <row r="2165" spans="4:4" x14ac:dyDescent="0.2">
      <c r="D2165" s="187"/>
    </row>
    <row r="2166" spans="4:4" x14ac:dyDescent="0.2">
      <c r="D2166" s="187"/>
    </row>
    <row r="2167" spans="4:4" x14ac:dyDescent="0.2">
      <c r="D2167" s="187"/>
    </row>
    <row r="2168" spans="4:4" x14ac:dyDescent="0.2">
      <c r="D2168" s="187"/>
    </row>
    <row r="2169" spans="4:4" x14ac:dyDescent="0.2">
      <c r="D2169" s="187"/>
    </row>
    <row r="2170" spans="4:4" x14ac:dyDescent="0.2">
      <c r="D2170" s="187"/>
    </row>
    <row r="2171" spans="4:4" x14ac:dyDescent="0.2">
      <c r="D2171" s="187"/>
    </row>
    <row r="2172" spans="4:4" x14ac:dyDescent="0.2">
      <c r="D2172" s="187"/>
    </row>
    <row r="2173" spans="4:4" x14ac:dyDescent="0.2">
      <c r="D2173" s="187"/>
    </row>
    <row r="2174" spans="4:4" x14ac:dyDescent="0.2">
      <c r="D2174" s="187"/>
    </row>
    <row r="2175" spans="4:4" x14ac:dyDescent="0.2">
      <c r="D2175" s="187"/>
    </row>
    <row r="2176" spans="4:4" x14ac:dyDescent="0.2">
      <c r="D2176" s="187"/>
    </row>
    <row r="2177" spans="4:4" x14ac:dyDescent="0.2">
      <c r="D2177" s="187"/>
    </row>
    <row r="2178" spans="4:4" x14ac:dyDescent="0.2">
      <c r="D2178" s="187"/>
    </row>
    <row r="2179" spans="4:4" x14ac:dyDescent="0.2">
      <c r="D2179" s="187"/>
    </row>
    <row r="2180" spans="4:4" x14ac:dyDescent="0.2">
      <c r="D2180" s="187"/>
    </row>
    <row r="2181" spans="4:4" x14ac:dyDescent="0.2">
      <c r="D2181" s="187"/>
    </row>
    <row r="2182" spans="4:4" x14ac:dyDescent="0.2">
      <c r="D2182" s="187"/>
    </row>
    <row r="2183" spans="4:4" x14ac:dyDescent="0.2">
      <c r="D2183" s="187"/>
    </row>
    <row r="2184" spans="4:4" x14ac:dyDescent="0.2">
      <c r="D2184" s="187"/>
    </row>
    <row r="2185" spans="4:4" x14ac:dyDescent="0.2">
      <c r="D2185" s="187"/>
    </row>
    <row r="2186" spans="4:4" x14ac:dyDescent="0.2">
      <c r="D2186" s="187"/>
    </row>
    <row r="2187" spans="4:4" x14ac:dyDescent="0.2">
      <c r="D2187" s="187"/>
    </row>
    <row r="2188" spans="4:4" x14ac:dyDescent="0.2">
      <c r="D2188" s="187"/>
    </row>
    <row r="2189" spans="4:4" x14ac:dyDescent="0.2">
      <c r="D2189" s="187"/>
    </row>
    <row r="2190" spans="4:4" x14ac:dyDescent="0.2">
      <c r="D2190" s="187"/>
    </row>
    <row r="2191" spans="4:4" x14ac:dyDescent="0.2">
      <c r="D2191" s="187"/>
    </row>
    <row r="2192" spans="4:4" x14ac:dyDescent="0.2">
      <c r="D2192" s="187"/>
    </row>
    <row r="2193" spans="4:4" x14ac:dyDescent="0.2">
      <c r="D2193" s="187"/>
    </row>
    <row r="2194" spans="4:4" x14ac:dyDescent="0.2">
      <c r="D2194" s="187"/>
    </row>
    <row r="2195" spans="4:4" x14ac:dyDescent="0.2">
      <c r="D2195" s="187"/>
    </row>
    <row r="2196" spans="4:4" x14ac:dyDescent="0.2">
      <c r="D2196" s="187"/>
    </row>
    <row r="2197" spans="4:4" x14ac:dyDescent="0.2">
      <c r="D2197" s="187"/>
    </row>
    <row r="2198" spans="4:4" x14ac:dyDescent="0.2">
      <c r="D2198" s="187"/>
    </row>
    <row r="2199" spans="4:4" x14ac:dyDescent="0.2">
      <c r="D2199" s="187"/>
    </row>
    <row r="2200" spans="4:4" x14ac:dyDescent="0.2">
      <c r="D2200" s="187"/>
    </row>
    <row r="2201" spans="4:4" x14ac:dyDescent="0.2">
      <c r="D2201" s="187"/>
    </row>
    <row r="2202" spans="4:4" x14ac:dyDescent="0.2">
      <c r="D2202" s="187"/>
    </row>
    <row r="2203" spans="4:4" x14ac:dyDescent="0.2">
      <c r="D2203" s="187"/>
    </row>
    <row r="2204" spans="4:4" x14ac:dyDescent="0.2">
      <c r="D2204" s="187"/>
    </row>
    <row r="2205" spans="4:4" x14ac:dyDescent="0.2">
      <c r="D2205" s="187"/>
    </row>
    <row r="2206" spans="4:4" x14ac:dyDescent="0.2">
      <c r="D2206" s="187"/>
    </row>
    <row r="2207" spans="4:4" x14ac:dyDescent="0.2">
      <c r="D2207" s="187"/>
    </row>
    <row r="2208" spans="4:4" x14ac:dyDescent="0.2">
      <c r="D2208" s="187"/>
    </row>
    <row r="2209" spans="4:4" x14ac:dyDescent="0.2">
      <c r="D2209" s="187"/>
    </row>
    <row r="2210" spans="4:4" x14ac:dyDescent="0.2">
      <c r="D2210" s="187"/>
    </row>
    <row r="2211" spans="4:4" x14ac:dyDescent="0.2">
      <c r="D2211" s="187"/>
    </row>
    <row r="2212" spans="4:4" x14ac:dyDescent="0.2">
      <c r="D2212" s="187"/>
    </row>
    <row r="2213" spans="4:4" x14ac:dyDescent="0.2">
      <c r="D2213" s="187"/>
    </row>
    <row r="2214" spans="4:4" x14ac:dyDescent="0.2">
      <c r="D2214" s="187"/>
    </row>
    <row r="2215" spans="4:4" x14ac:dyDescent="0.2">
      <c r="D2215" s="187"/>
    </row>
    <row r="2216" spans="4:4" x14ac:dyDescent="0.2">
      <c r="D2216" s="187"/>
    </row>
    <row r="2217" spans="4:4" x14ac:dyDescent="0.2">
      <c r="D2217" s="187"/>
    </row>
    <row r="2218" spans="4:4" x14ac:dyDescent="0.2">
      <c r="D2218" s="187"/>
    </row>
    <row r="2219" spans="4:4" x14ac:dyDescent="0.2">
      <c r="D2219" s="187"/>
    </row>
    <row r="2220" spans="4:4" x14ac:dyDescent="0.2">
      <c r="D2220" s="187"/>
    </row>
    <row r="2221" spans="4:4" x14ac:dyDescent="0.2">
      <c r="D2221" s="187"/>
    </row>
    <row r="2222" spans="4:4" x14ac:dyDescent="0.2">
      <c r="D2222" s="187"/>
    </row>
    <row r="2223" spans="4:4" x14ac:dyDescent="0.2">
      <c r="D2223" s="187"/>
    </row>
    <row r="2224" spans="4:4" x14ac:dyDescent="0.2">
      <c r="D2224" s="187"/>
    </row>
    <row r="2225" spans="4:4" x14ac:dyDescent="0.2">
      <c r="D2225" s="187"/>
    </row>
    <row r="2226" spans="4:4" x14ac:dyDescent="0.2">
      <c r="D2226" s="187"/>
    </row>
    <row r="2227" spans="4:4" x14ac:dyDescent="0.2">
      <c r="D2227" s="187"/>
    </row>
    <row r="2228" spans="4:4" x14ac:dyDescent="0.2">
      <c r="D2228" s="187"/>
    </row>
    <row r="2229" spans="4:4" x14ac:dyDescent="0.2">
      <c r="D2229" s="187"/>
    </row>
    <row r="2230" spans="4:4" x14ac:dyDescent="0.2">
      <c r="D2230" s="187"/>
    </row>
    <row r="2231" spans="4:4" x14ac:dyDescent="0.2">
      <c r="D2231" s="187"/>
    </row>
    <row r="2232" spans="4:4" x14ac:dyDescent="0.2">
      <c r="D2232" s="187"/>
    </row>
    <row r="2233" spans="4:4" x14ac:dyDescent="0.2">
      <c r="D2233" s="187"/>
    </row>
    <row r="2234" spans="4:4" x14ac:dyDescent="0.2">
      <c r="D2234" s="187"/>
    </row>
    <row r="2235" spans="4:4" x14ac:dyDescent="0.2">
      <c r="D2235" s="187"/>
    </row>
    <row r="2236" spans="4:4" x14ac:dyDescent="0.2">
      <c r="D2236" s="187"/>
    </row>
    <row r="2237" spans="4:4" x14ac:dyDescent="0.2">
      <c r="D2237" s="187"/>
    </row>
    <row r="2238" spans="4:4" x14ac:dyDescent="0.2">
      <c r="D2238" s="187"/>
    </row>
    <row r="2239" spans="4:4" x14ac:dyDescent="0.2">
      <c r="D2239" s="187"/>
    </row>
    <row r="2240" spans="4:4" x14ac:dyDescent="0.2">
      <c r="D2240" s="187"/>
    </row>
    <row r="2241" spans="4:4" x14ac:dyDescent="0.2">
      <c r="D2241" s="187"/>
    </row>
    <row r="2242" spans="4:4" x14ac:dyDescent="0.2">
      <c r="D2242" s="187"/>
    </row>
    <row r="2243" spans="4:4" x14ac:dyDescent="0.2">
      <c r="D2243" s="187"/>
    </row>
    <row r="2244" spans="4:4" x14ac:dyDescent="0.2">
      <c r="D2244" s="187"/>
    </row>
    <row r="2245" spans="4:4" x14ac:dyDescent="0.2">
      <c r="D2245" s="187"/>
    </row>
    <row r="2246" spans="4:4" x14ac:dyDescent="0.2">
      <c r="D2246" s="187"/>
    </row>
    <row r="2247" spans="4:4" x14ac:dyDescent="0.2">
      <c r="D2247" s="187"/>
    </row>
    <row r="2248" spans="4:4" x14ac:dyDescent="0.2">
      <c r="D2248" s="187"/>
    </row>
    <row r="2249" spans="4:4" x14ac:dyDescent="0.2">
      <c r="D2249" s="187"/>
    </row>
    <row r="2250" spans="4:4" x14ac:dyDescent="0.2">
      <c r="D2250" s="187"/>
    </row>
    <row r="2251" spans="4:4" x14ac:dyDescent="0.2">
      <c r="D2251" s="187"/>
    </row>
    <row r="2252" spans="4:4" x14ac:dyDescent="0.2">
      <c r="D2252" s="187"/>
    </row>
    <row r="2253" spans="4:4" x14ac:dyDescent="0.2">
      <c r="D2253" s="187"/>
    </row>
    <row r="2254" spans="4:4" x14ac:dyDescent="0.2">
      <c r="D2254" s="187"/>
    </row>
    <row r="2255" spans="4:4" x14ac:dyDescent="0.2">
      <c r="D2255" s="187"/>
    </row>
    <row r="2256" spans="4:4" x14ac:dyDescent="0.2">
      <c r="D2256" s="187"/>
    </row>
    <row r="2257" spans="4:4" x14ac:dyDescent="0.2">
      <c r="D2257" s="187"/>
    </row>
    <row r="2258" spans="4:4" x14ac:dyDescent="0.2">
      <c r="D2258" s="187"/>
    </row>
    <row r="2259" spans="4:4" x14ac:dyDescent="0.2">
      <c r="D2259" s="187"/>
    </row>
    <row r="2260" spans="4:4" x14ac:dyDescent="0.2">
      <c r="D2260" s="187"/>
    </row>
    <row r="2261" spans="4:4" x14ac:dyDescent="0.2">
      <c r="D2261" s="187"/>
    </row>
    <row r="2262" spans="4:4" x14ac:dyDescent="0.2">
      <c r="D2262" s="187"/>
    </row>
    <row r="2263" spans="4:4" x14ac:dyDescent="0.2">
      <c r="D2263" s="187"/>
    </row>
    <row r="2264" spans="4:4" x14ac:dyDescent="0.2">
      <c r="D2264" s="187"/>
    </row>
    <row r="2265" spans="4:4" x14ac:dyDescent="0.2">
      <c r="D2265" s="187"/>
    </row>
    <row r="2266" spans="4:4" x14ac:dyDescent="0.2">
      <c r="D2266" s="187"/>
    </row>
    <row r="2267" spans="4:4" x14ac:dyDescent="0.2">
      <c r="D2267" s="187"/>
    </row>
    <row r="2268" spans="4:4" x14ac:dyDescent="0.2">
      <c r="D2268" s="187"/>
    </row>
    <row r="2269" spans="4:4" x14ac:dyDescent="0.2">
      <c r="D2269" s="187"/>
    </row>
    <row r="2270" spans="4:4" x14ac:dyDescent="0.2">
      <c r="D2270" s="187"/>
    </row>
    <row r="2271" spans="4:4" x14ac:dyDescent="0.2">
      <c r="D2271" s="187"/>
    </row>
    <row r="2272" spans="4:4" x14ac:dyDescent="0.2">
      <c r="D2272" s="187"/>
    </row>
    <row r="2273" spans="4:4" x14ac:dyDescent="0.2">
      <c r="D2273" s="187"/>
    </row>
    <row r="2274" spans="4:4" x14ac:dyDescent="0.2">
      <c r="D2274" s="187"/>
    </row>
    <row r="2275" spans="4:4" x14ac:dyDescent="0.2">
      <c r="D2275" s="187"/>
    </row>
    <row r="2276" spans="4:4" x14ac:dyDescent="0.2">
      <c r="D2276" s="187"/>
    </row>
    <row r="2277" spans="4:4" x14ac:dyDescent="0.2">
      <c r="D2277" s="187"/>
    </row>
    <row r="2278" spans="4:4" x14ac:dyDescent="0.2">
      <c r="D2278" s="187"/>
    </row>
    <row r="2279" spans="4:4" x14ac:dyDescent="0.2">
      <c r="D2279" s="187"/>
    </row>
    <row r="2280" spans="4:4" x14ac:dyDescent="0.2">
      <c r="D2280" s="187"/>
    </row>
    <row r="2281" spans="4:4" x14ac:dyDescent="0.2">
      <c r="D2281" s="187"/>
    </row>
    <row r="2282" spans="4:4" x14ac:dyDescent="0.2">
      <c r="D2282" s="187"/>
    </row>
    <row r="2283" spans="4:4" x14ac:dyDescent="0.2">
      <c r="D2283" s="187"/>
    </row>
    <row r="2284" spans="4:4" x14ac:dyDescent="0.2">
      <c r="D2284" s="187"/>
    </row>
    <row r="2285" spans="4:4" x14ac:dyDescent="0.2">
      <c r="D2285" s="187"/>
    </row>
    <row r="2286" spans="4:4" x14ac:dyDescent="0.2">
      <c r="D2286" s="187"/>
    </row>
    <row r="2287" spans="4:4" x14ac:dyDescent="0.2">
      <c r="D2287" s="187"/>
    </row>
    <row r="2288" spans="4:4" x14ac:dyDescent="0.2">
      <c r="D2288" s="187"/>
    </row>
    <row r="2289" spans="4:4" x14ac:dyDescent="0.2">
      <c r="D2289" s="187"/>
    </row>
    <row r="2290" spans="4:4" x14ac:dyDescent="0.2">
      <c r="D2290" s="187"/>
    </row>
    <row r="2291" spans="4:4" x14ac:dyDescent="0.2">
      <c r="D2291" s="187"/>
    </row>
    <row r="2292" spans="4:4" x14ac:dyDescent="0.2">
      <c r="D2292" s="187"/>
    </row>
    <row r="2293" spans="4:4" x14ac:dyDescent="0.2">
      <c r="D2293" s="187"/>
    </row>
    <row r="2294" spans="4:4" x14ac:dyDescent="0.2">
      <c r="D2294" s="187"/>
    </row>
    <row r="2295" spans="4:4" x14ac:dyDescent="0.2">
      <c r="D2295" s="187"/>
    </row>
    <row r="2296" spans="4:4" x14ac:dyDescent="0.2">
      <c r="D2296" s="187"/>
    </row>
    <row r="2297" spans="4:4" x14ac:dyDescent="0.2">
      <c r="D2297" s="187"/>
    </row>
    <row r="2298" spans="4:4" x14ac:dyDescent="0.2">
      <c r="D2298" s="187"/>
    </row>
    <row r="2299" spans="4:4" x14ac:dyDescent="0.2">
      <c r="D2299" s="187"/>
    </row>
    <row r="2300" spans="4:4" x14ac:dyDescent="0.2">
      <c r="D2300" s="187"/>
    </row>
    <row r="2301" spans="4:4" x14ac:dyDescent="0.2">
      <c r="D2301" s="187"/>
    </row>
    <row r="2302" spans="4:4" x14ac:dyDescent="0.2">
      <c r="D2302" s="187"/>
    </row>
    <row r="2303" spans="4:4" x14ac:dyDescent="0.2">
      <c r="D2303" s="187"/>
    </row>
    <row r="2304" spans="4:4" x14ac:dyDescent="0.2">
      <c r="D2304" s="187"/>
    </row>
    <row r="2305" spans="4:4" x14ac:dyDescent="0.2">
      <c r="D2305" s="187"/>
    </row>
    <row r="2306" spans="4:4" x14ac:dyDescent="0.2">
      <c r="D2306" s="187"/>
    </row>
    <row r="2307" spans="4:4" x14ac:dyDescent="0.2">
      <c r="D2307" s="187"/>
    </row>
    <row r="2308" spans="4:4" x14ac:dyDescent="0.2">
      <c r="D2308" s="187"/>
    </row>
    <row r="2309" spans="4:4" x14ac:dyDescent="0.2">
      <c r="D2309" s="187"/>
    </row>
    <row r="2310" spans="4:4" x14ac:dyDescent="0.2">
      <c r="D2310" s="187"/>
    </row>
    <row r="2311" spans="4:4" x14ac:dyDescent="0.2">
      <c r="D2311" s="187"/>
    </row>
    <row r="2312" spans="4:4" x14ac:dyDescent="0.2">
      <c r="D2312" s="187"/>
    </row>
    <row r="2313" spans="4:4" x14ac:dyDescent="0.2">
      <c r="D2313" s="187"/>
    </row>
    <row r="2314" spans="4:4" x14ac:dyDescent="0.2">
      <c r="D2314" s="187"/>
    </row>
    <row r="2315" spans="4:4" x14ac:dyDescent="0.2">
      <c r="D2315" s="187"/>
    </row>
    <row r="2316" spans="4:4" x14ac:dyDescent="0.2">
      <c r="D2316" s="187"/>
    </row>
    <row r="2317" spans="4:4" x14ac:dyDescent="0.2">
      <c r="D2317" s="187"/>
    </row>
    <row r="2318" spans="4:4" x14ac:dyDescent="0.2">
      <c r="D2318" s="187"/>
    </row>
    <row r="2319" spans="4:4" x14ac:dyDescent="0.2">
      <c r="D2319" s="187"/>
    </row>
    <row r="2320" spans="4:4" x14ac:dyDescent="0.2">
      <c r="D2320" s="187"/>
    </row>
    <row r="2321" spans="4:4" x14ac:dyDescent="0.2">
      <c r="D2321" s="187"/>
    </row>
    <row r="2322" spans="4:4" x14ac:dyDescent="0.2">
      <c r="D2322" s="187"/>
    </row>
    <row r="2323" spans="4:4" x14ac:dyDescent="0.2">
      <c r="D2323" s="187"/>
    </row>
    <row r="2324" spans="4:4" x14ac:dyDescent="0.2">
      <c r="D2324" s="187"/>
    </row>
    <row r="2325" spans="4:4" x14ac:dyDescent="0.2">
      <c r="D2325" s="187"/>
    </row>
    <row r="2326" spans="4:4" x14ac:dyDescent="0.2">
      <c r="D2326" s="187"/>
    </row>
    <row r="2327" spans="4:4" x14ac:dyDescent="0.2">
      <c r="D2327" s="187"/>
    </row>
    <row r="2328" spans="4:4" x14ac:dyDescent="0.2">
      <c r="D2328" s="187"/>
    </row>
    <row r="2329" spans="4:4" x14ac:dyDescent="0.2">
      <c r="D2329" s="187"/>
    </row>
    <row r="2330" spans="4:4" x14ac:dyDescent="0.2">
      <c r="D2330" s="187"/>
    </row>
    <row r="2331" spans="4:4" x14ac:dyDescent="0.2">
      <c r="D2331" s="187"/>
    </row>
    <row r="2332" spans="4:4" x14ac:dyDescent="0.2">
      <c r="D2332" s="187"/>
    </row>
    <row r="2333" spans="4:4" x14ac:dyDescent="0.2">
      <c r="D2333" s="187"/>
    </row>
    <row r="2334" spans="4:4" x14ac:dyDescent="0.2">
      <c r="D2334" s="187"/>
    </row>
    <row r="2335" spans="4:4" x14ac:dyDescent="0.2">
      <c r="D2335" s="187"/>
    </row>
    <row r="2336" spans="4:4" x14ac:dyDescent="0.2">
      <c r="D2336" s="187"/>
    </row>
    <row r="2337" spans="4:4" x14ac:dyDescent="0.2">
      <c r="D2337" s="187"/>
    </row>
    <row r="2338" spans="4:4" x14ac:dyDescent="0.2">
      <c r="D2338" s="187"/>
    </row>
    <row r="2339" spans="4:4" x14ac:dyDescent="0.2">
      <c r="D2339" s="187"/>
    </row>
    <row r="2340" spans="4:4" x14ac:dyDescent="0.2">
      <c r="D2340" s="187"/>
    </row>
    <row r="2341" spans="4:4" x14ac:dyDescent="0.2">
      <c r="D2341" s="187"/>
    </row>
    <row r="2342" spans="4:4" x14ac:dyDescent="0.2">
      <c r="D2342" s="187"/>
    </row>
    <row r="2343" spans="4:4" x14ac:dyDescent="0.2">
      <c r="D2343" s="187"/>
    </row>
    <row r="2344" spans="4:4" x14ac:dyDescent="0.2">
      <c r="D2344" s="187"/>
    </row>
    <row r="2345" spans="4:4" x14ac:dyDescent="0.2">
      <c r="D2345" s="187"/>
    </row>
    <row r="2346" spans="4:4" x14ac:dyDescent="0.2">
      <c r="D2346" s="187"/>
    </row>
    <row r="2347" spans="4:4" x14ac:dyDescent="0.2">
      <c r="D2347" s="187"/>
    </row>
    <row r="2348" spans="4:4" x14ac:dyDescent="0.2">
      <c r="D2348" s="187"/>
    </row>
    <row r="2349" spans="4:4" x14ac:dyDescent="0.2">
      <c r="D2349" s="187"/>
    </row>
    <row r="2350" spans="4:4" x14ac:dyDescent="0.2">
      <c r="D2350" s="187"/>
    </row>
    <row r="2351" spans="4:4" x14ac:dyDescent="0.2">
      <c r="D2351" s="187"/>
    </row>
    <row r="2352" spans="4:4" x14ac:dyDescent="0.2">
      <c r="D2352" s="187"/>
    </row>
    <row r="2353" spans="4:4" x14ac:dyDescent="0.2">
      <c r="D2353" s="187"/>
    </row>
    <row r="2354" spans="4:4" x14ac:dyDescent="0.2">
      <c r="D2354" s="187"/>
    </row>
    <row r="2355" spans="4:4" x14ac:dyDescent="0.2">
      <c r="D2355" s="187"/>
    </row>
    <row r="2356" spans="4:4" x14ac:dyDescent="0.2">
      <c r="D2356" s="187"/>
    </row>
    <row r="2357" spans="4:4" x14ac:dyDescent="0.2">
      <c r="D2357" s="187"/>
    </row>
    <row r="2358" spans="4:4" x14ac:dyDescent="0.2">
      <c r="D2358" s="187"/>
    </row>
    <row r="2359" spans="4:4" x14ac:dyDescent="0.2">
      <c r="D2359" s="187"/>
    </row>
    <row r="2360" spans="4:4" x14ac:dyDescent="0.2">
      <c r="D2360" s="187"/>
    </row>
    <row r="2361" spans="4:4" x14ac:dyDescent="0.2">
      <c r="D2361" s="187"/>
    </row>
    <row r="2362" spans="4:4" x14ac:dyDescent="0.2">
      <c r="D2362" s="187"/>
    </row>
    <row r="2363" spans="4:4" x14ac:dyDescent="0.2">
      <c r="D2363" s="187"/>
    </row>
    <row r="2364" spans="4:4" x14ac:dyDescent="0.2">
      <c r="D2364" s="187"/>
    </row>
    <row r="2365" spans="4:4" x14ac:dyDescent="0.2">
      <c r="D2365" s="187"/>
    </row>
    <row r="2366" spans="4:4" x14ac:dyDescent="0.2">
      <c r="D2366" s="187"/>
    </row>
    <row r="2367" spans="4:4" x14ac:dyDescent="0.2">
      <c r="D2367" s="187"/>
    </row>
    <row r="2368" spans="4:4" x14ac:dyDescent="0.2">
      <c r="D2368" s="187"/>
    </row>
    <row r="2369" spans="4:4" x14ac:dyDescent="0.2">
      <c r="D2369" s="187"/>
    </row>
    <row r="2370" spans="4:4" x14ac:dyDescent="0.2">
      <c r="D2370" s="187"/>
    </row>
    <row r="2371" spans="4:4" x14ac:dyDescent="0.2">
      <c r="D2371" s="187"/>
    </row>
    <row r="2372" spans="4:4" x14ac:dyDescent="0.2">
      <c r="D2372" s="187"/>
    </row>
    <row r="2373" spans="4:4" x14ac:dyDescent="0.2">
      <c r="D2373" s="187"/>
    </row>
    <row r="2374" spans="4:4" x14ac:dyDescent="0.2">
      <c r="D2374" s="187"/>
    </row>
    <row r="2375" spans="4:4" x14ac:dyDescent="0.2">
      <c r="D2375" s="187"/>
    </row>
    <row r="2376" spans="4:4" x14ac:dyDescent="0.2">
      <c r="D2376" s="187"/>
    </row>
    <row r="2377" spans="4:4" x14ac:dyDescent="0.2">
      <c r="D2377" s="187"/>
    </row>
    <row r="2378" spans="4:4" x14ac:dyDescent="0.2">
      <c r="D2378" s="187"/>
    </row>
    <row r="2379" spans="4:4" x14ac:dyDescent="0.2">
      <c r="D2379" s="187"/>
    </row>
    <row r="2380" spans="4:4" x14ac:dyDescent="0.2">
      <c r="D2380" s="187"/>
    </row>
    <row r="2381" spans="4:4" x14ac:dyDescent="0.2">
      <c r="D2381" s="187"/>
    </row>
    <row r="2382" spans="4:4" x14ac:dyDescent="0.2">
      <c r="D2382" s="187"/>
    </row>
    <row r="2383" spans="4:4" x14ac:dyDescent="0.2">
      <c r="D2383" s="187"/>
    </row>
    <row r="2384" spans="4:4" x14ac:dyDescent="0.2">
      <c r="D2384" s="187"/>
    </row>
    <row r="2385" spans="4:4" x14ac:dyDescent="0.2">
      <c r="D2385" s="187"/>
    </row>
    <row r="2386" spans="4:4" x14ac:dyDescent="0.2">
      <c r="D2386" s="187"/>
    </row>
    <row r="2387" spans="4:4" x14ac:dyDescent="0.2">
      <c r="D2387" s="187"/>
    </row>
    <row r="2388" spans="4:4" x14ac:dyDescent="0.2">
      <c r="D2388" s="187"/>
    </row>
    <row r="2389" spans="4:4" x14ac:dyDescent="0.2">
      <c r="D2389" s="187"/>
    </row>
    <row r="2390" spans="4:4" x14ac:dyDescent="0.2">
      <c r="D2390" s="187"/>
    </row>
    <row r="2391" spans="4:4" x14ac:dyDescent="0.2">
      <c r="D2391" s="187"/>
    </row>
    <row r="2392" spans="4:4" x14ac:dyDescent="0.2">
      <c r="D2392" s="187"/>
    </row>
    <row r="2393" spans="4:4" x14ac:dyDescent="0.2">
      <c r="D2393" s="187"/>
    </row>
    <row r="2394" spans="4:4" x14ac:dyDescent="0.2">
      <c r="D2394" s="187"/>
    </row>
    <row r="2395" spans="4:4" x14ac:dyDescent="0.2">
      <c r="D2395" s="187"/>
    </row>
    <row r="2396" spans="4:4" x14ac:dyDescent="0.2">
      <c r="D2396" s="187"/>
    </row>
    <row r="2397" spans="4:4" x14ac:dyDescent="0.2">
      <c r="D2397" s="187"/>
    </row>
    <row r="2398" spans="4:4" x14ac:dyDescent="0.2">
      <c r="D2398" s="187"/>
    </row>
    <row r="2399" spans="4:4" x14ac:dyDescent="0.2">
      <c r="D2399" s="187"/>
    </row>
    <row r="2400" spans="4:4" x14ac:dyDescent="0.2">
      <c r="D2400" s="187"/>
    </row>
    <row r="2401" spans="4:4" x14ac:dyDescent="0.2">
      <c r="D2401" s="187"/>
    </row>
    <row r="2402" spans="4:4" x14ac:dyDescent="0.2">
      <c r="D2402" s="187"/>
    </row>
    <row r="2403" spans="4:4" x14ac:dyDescent="0.2">
      <c r="D2403" s="187"/>
    </row>
    <row r="2404" spans="4:4" x14ac:dyDescent="0.2">
      <c r="D2404" s="187"/>
    </row>
    <row r="2405" spans="4:4" x14ac:dyDescent="0.2">
      <c r="D2405" s="187"/>
    </row>
    <row r="2406" spans="4:4" x14ac:dyDescent="0.2">
      <c r="D2406" s="187"/>
    </row>
    <row r="2407" spans="4:4" x14ac:dyDescent="0.2">
      <c r="D2407" s="187"/>
    </row>
    <row r="2408" spans="4:4" x14ac:dyDescent="0.2">
      <c r="D2408" s="187"/>
    </row>
    <row r="2409" spans="4:4" x14ac:dyDescent="0.2">
      <c r="D2409" s="187"/>
    </row>
    <row r="2410" spans="4:4" x14ac:dyDescent="0.2">
      <c r="D2410" s="187"/>
    </row>
    <row r="2411" spans="4:4" x14ac:dyDescent="0.2">
      <c r="D2411" s="187"/>
    </row>
    <row r="2412" spans="4:4" x14ac:dyDescent="0.2">
      <c r="D2412" s="187"/>
    </row>
    <row r="2413" spans="4:4" x14ac:dyDescent="0.2">
      <c r="D2413" s="187"/>
    </row>
    <row r="2414" spans="4:4" x14ac:dyDescent="0.2">
      <c r="D2414" s="187"/>
    </row>
    <row r="2415" spans="4:4" x14ac:dyDescent="0.2">
      <c r="D2415" s="187"/>
    </row>
    <row r="2416" spans="4:4" x14ac:dyDescent="0.2">
      <c r="D2416" s="187"/>
    </row>
    <row r="2417" spans="4:4" x14ac:dyDescent="0.2">
      <c r="D2417" s="187"/>
    </row>
    <row r="2418" spans="4:4" x14ac:dyDescent="0.2">
      <c r="D2418" s="187"/>
    </row>
    <row r="2419" spans="4:4" x14ac:dyDescent="0.2">
      <c r="D2419" s="187"/>
    </row>
    <row r="2420" spans="4:4" x14ac:dyDescent="0.2">
      <c r="D2420" s="187"/>
    </row>
    <row r="2421" spans="4:4" x14ac:dyDescent="0.2">
      <c r="D2421" s="187"/>
    </row>
    <row r="2422" spans="4:4" x14ac:dyDescent="0.2">
      <c r="D2422" s="187"/>
    </row>
    <row r="2423" spans="4:4" x14ac:dyDescent="0.2">
      <c r="D2423" s="187"/>
    </row>
    <row r="2424" spans="4:4" x14ac:dyDescent="0.2">
      <c r="D2424" s="187"/>
    </row>
    <row r="2425" spans="4:4" x14ac:dyDescent="0.2">
      <c r="D2425" s="187"/>
    </row>
    <row r="2426" spans="4:4" x14ac:dyDescent="0.2">
      <c r="D2426" s="187"/>
    </row>
    <row r="2427" spans="4:4" x14ac:dyDescent="0.2">
      <c r="D2427" s="187"/>
    </row>
    <row r="2428" spans="4:4" x14ac:dyDescent="0.2">
      <c r="D2428" s="187"/>
    </row>
    <row r="2429" spans="4:4" x14ac:dyDescent="0.2">
      <c r="D2429" s="187"/>
    </row>
    <row r="2430" spans="4:4" x14ac:dyDescent="0.2">
      <c r="D2430" s="187"/>
    </row>
    <row r="2431" spans="4:4" x14ac:dyDescent="0.2">
      <c r="D2431" s="187"/>
    </row>
    <row r="2432" spans="4:4" x14ac:dyDescent="0.2">
      <c r="D2432" s="187"/>
    </row>
    <row r="2433" spans="4:4" x14ac:dyDescent="0.2">
      <c r="D2433" s="187"/>
    </row>
    <row r="2434" spans="4:4" x14ac:dyDescent="0.2">
      <c r="D2434" s="187"/>
    </row>
    <row r="2435" spans="4:4" x14ac:dyDescent="0.2">
      <c r="D2435" s="187"/>
    </row>
    <row r="2436" spans="4:4" x14ac:dyDescent="0.2">
      <c r="D2436" s="187"/>
    </row>
    <row r="2437" spans="4:4" x14ac:dyDescent="0.2">
      <c r="D2437" s="187"/>
    </row>
    <row r="2438" spans="4:4" x14ac:dyDescent="0.2">
      <c r="D2438" s="187"/>
    </row>
    <row r="2439" spans="4:4" x14ac:dyDescent="0.2">
      <c r="D2439" s="187"/>
    </row>
    <row r="2440" spans="4:4" x14ac:dyDescent="0.2">
      <c r="D2440" s="187"/>
    </row>
    <row r="2441" spans="4:4" x14ac:dyDescent="0.2">
      <c r="D2441" s="187"/>
    </row>
    <row r="2442" spans="4:4" x14ac:dyDescent="0.2">
      <c r="D2442" s="187"/>
    </row>
    <row r="2443" spans="4:4" x14ac:dyDescent="0.2">
      <c r="D2443" s="187"/>
    </row>
    <row r="2444" spans="4:4" x14ac:dyDescent="0.2">
      <c r="D2444" s="187"/>
    </row>
    <row r="2445" spans="4:4" x14ac:dyDescent="0.2">
      <c r="D2445" s="187"/>
    </row>
    <row r="2446" spans="4:4" x14ac:dyDescent="0.2">
      <c r="D2446" s="187"/>
    </row>
    <row r="2447" spans="4:4" x14ac:dyDescent="0.2">
      <c r="D2447" s="187"/>
    </row>
    <row r="2448" spans="4:4" x14ac:dyDescent="0.2">
      <c r="D2448" s="187"/>
    </row>
    <row r="2449" spans="4:4" x14ac:dyDescent="0.2">
      <c r="D2449" s="187"/>
    </row>
    <row r="2450" spans="4:4" x14ac:dyDescent="0.2">
      <c r="D2450" s="187"/>
    </row>
    <row r="2451" spans="4:4" x14ac:dyDescent="0.2">
      <c r="D2451" s="187"/>
    </row>
    <row r="2452" spans="4:4" x14ac:dyDescent="0.2">
      <c r="D2452" s="187"/>
    </row>
    <row r="2453" spans="4:4" x14ac:dyDescent="0.2">
      <c r="D2453" s="187"/>
    </row>
    <row r="2454" spans="4:4" x14ac:dyDescent="0.2">
      <c r="D2454" s="187"/>
    </row>
    <row r="2455" spans="4:4" x14ac:dyDescent="0.2">
      <c r="D2455" s="187"/>
    </row>
    <row r="2456" spans="4:4" x14ac:dyDescent="0.2">
      <c r="D2456" s="187"/>
    </row>
    <row r="2457" spans="4:4" x14ac:dyDescent="0.2">
      <c r="D2457" s="187"/>
    </row>
    <row r="2458" spans="4:4" x14ac:dyDescent="0.2">
      <c r="D2458" s="187"/>
    </row>
    <row r="2459" spans="4:4" x14ac:dyDescent="0.2">
      <c r="D2459" s="187"/>
    </row>
    <row r="2460" spans="4:4" x14ac:dyDescent="0.2">
      <c r="D2460" s="187"/>
    </row>
    <row r="2461" spans="4:4" x14ac:dyDescent="0.2">
      <c r="D2461" s="187"/>
    </row>
    <row r="2462" spans="4:4" x14ac:dyDescent="0.2">
      <c r="D2462" s="187"/>
    </row>
    <row r="2463" spans="4:4" x14ac:dyDescent="0.2">
      <c r="D2463" s="187"/>
    </row>
    <row r="2464" spans="4:4" x14ac:dyDescent="0.2">
      <c r="D2464" s="187"/>
    </row>
    <row r="2465" spans="4:4" x14ac:dyDescent="0.2">
      <c r="D2465" s="187"/>
    </row>
    <row r="2466" spans="4:4" x14ac:dyDescent="0.2">
      <c r="D2466" s="187"/>
    </row>
    <row r="2467" spans="4:4" x14ac:dyDescent="0.2">
      <c r="D2467" s="187"/>
    </row>
    <row r="2468" spans="4:4" x14ac:dyDescent="0.2">
      <c r="D2468" s="187"/>
    </row>
    <row r="2469" spans="4:4" x14ac:dyDescent="0.2">
      <c r="D2469" s="187"/>
    </row>
    <row r="2470" spans="4:4" x14ac:dyDescent="0.2">
      <c r="D2470" s="187"/>
    </row>
    <row r="2471" spans="4:4" x14ac:dyDescent="0.2">
      <c r="D2471" s="187"/>
    </row>
    <row r="2472" spans="4:4" x14ac:dyDescent="0.2">
      <c r="D2472" s="187"/>
    </row>
    <row r="2473" spans="4:4" x14ac:dyDescent="0.2">
      <c r="D2473" s="187"/>
    </row>
    <row r="2474" spans="4:4" x14ac:dyDescent="0.2">
      <c r="D2474" s="187"/>
    </row>
    <row r="2475" spans="4:4" x14ac:dyDescent="0.2">
      <c r="D2475" s="187"/>
    </row>
    <row r="2476" spans="4:4" x14ac:dyDescent="0.2">
      <c r="D2476" s="187"/>
    </row>
    <row r="2477" spans="4:4" x14ac:dyDescent="0.2">
      <c r="D2477" s="187"/>
    </row>
    <row r="2478" spans="4:4" x14ac:dyDescent="0.2">
      <c r="D2478" s="187"/>
    </row>
    <row r="2479" spans="4:4" x14ac:dyDescent="0.2">
      <c r="D2479" s="187"/>
    </row>
    <row r="2480" spans="4:4" x14ac:dyDescent="0.2">
      <c r="D2480" s="187"/>
    </row>
    <row r="2481" spans="4:4" x14ac:dyDescent="0.2">
      <c r="D2481" s="187"/>
    </row>
    <row r="2482" spans="4:4" x14ac:dyDescent="0.2">
      <c r="D2482" s="187"/>
    </row>
    <row r="2483" spans="4:4" x14ac:dyDescent="0.2">
      <c r="D2483" s="187"/>
    </row>
    <row r="2484" spans="4:4" x14ac:dyDescent="0.2">
      <c r="D2484" s="187"/>
    </row>
    <row r="2485" spans="4:4" x14ac:dyDescent="0.2">
      <c r="D2485" s="187"/>
    </row>
    <row r="2486" spans="4:4" x14ac:dyDescent="0.2">
      <c r="D2486" s="187"/>
    </row>
    <row r="2487" spans="4:4" x14ac:dyDescent="0.2">
      <c r="D2487" s="187"/>
    </row>
    <row r="2488" spans="4:4" x14ac:dyDescent="0.2">
      <c r="D2488" s="187"/>
    </row>
    <row r="2489" spans="4:4" x14ac:dyDescent="0.2">
      <c r="D2489" s="187"/>
    </row>
    <row r="2490" spans="4:4" x14ac:dyDescent="0.2">
      <c r="D2490" s="187"/>
    </row>
    <row r="2491" spans="4:4" x14ac:dyDescent="0.2">
      <c r="D2491" s="187"/>
    </row>
    <row r="2492" spans="4:4" x14ac:dyDescent="0.2">
      <c r="D2492" s="187"/>
    </row>
    <row r="2493" spans="4:4" x14ac:dyDescent="0.2">
      <c r="D2493" s="187"/>
    </row>
    <row r="2494" spans="4:4" x14ac:dyDescent="0.2">
      <c r="D2494" s="187"/>
    </row>
    <row r="2495" spans="4:4" x14ac:dyDescent="0.2">
      <c r="D2495" s="187"/>
    </row>
    <row r="2496" spans="4:4" x14ac:dyDescent="0.2">
      <c r="D2496" s="187"/>
    </row>
    <row r="2497" spans="4:4" x14ac:dyDescent="0.2">
      <c r="D2497" s="187"/>
    </row>
    <row r="2498" spans="4:4" x14ac:dyDescent="0.2">
      <c r="D2498" s="187"/>
    </row>
    <row r="2499" spans="4:4" x14ac:dyDescent="0.2">
      <c r="D2499" s="187"/>
    </row>
    <row r="2500" spans="4:4" x14ac:dyDescent="0.2">
      <c r="D2500" s="187"/>
    </row>
    <row r="2501" spans="4:4" x14ac:dyDescent="0.2">
      <c r="D2501" s="187"/>
    </row>
    <row r="2502" spans="4:4" x14ac:dyDescent="0.2">
      <c r="D2502" s="187"/>
    </row>
    <row r="2503" spans="4:4" x14ac:dyDescent="0.2">
      <c r="D2503" s="187"/>
    </row>
    <row r="2504" spans="4:4" x14ac:dyDescent="0.2">
      <c r="D2504" s="187"/>
    </row>
    <row r="2505" spans="4:4" x14ac:dyDescent="0.2">
      <c r="D2505" s="187"/>
    </row>
    <row r="2506" spans="4:4" x14ac:dyDescent="0.2">
      <c r="D2506" s="187"/>
    </row>
    <row r="2507" spans="4:4" x14ac:dyDescent="0.2">
      <c r="D2507" s="187"/>
    </row>
    <row r="2508" spans="4:4" x14ac:dyDescent="0.2">
      <c r="D2508" s="187"/>
    </row>
    <row r="2509" spans="4:4" x14ac:dyDescent="0.2">
      <c r="D2509" s="187"/>
    </row>
    <row r="2510" spans="4:4" x14ac:dyDescent="0.2">
      <c r="D2510" s="187"/>
    </row>
    <row r="2511" spans="4:4" x14ac:dyDescent="0.2">
      <c r="D2511" s="187"/>
    </row>
    <row r="2512" spans="4:4" x14ac:dyDescent="0.2">
      <c r="D2512" s="187"/>
    </row>
    <row r="2513" spans="4:4" x14ac:dyDescent="0.2">
      <c r="D2513" s="187"/>
    </row>
    <row r="2514" spans="4:4" x14ac:dyDescent="0.2">
      <c r="D2514" s="187"/>
    </row>
    <row r="2515" spans="4:4" x14ac:dyDescent="0.2">
      <c r="D2515" s="187"/>
    </row>
    <row r="2516" spans="4:4" x14ac:dyDescent="0.2">
      <c r="D2516" s="187"/>
    </row>
    <row r="2517" spans="4:4" x14ac:dyDescent="0.2">
      <c r="D2517" s="187"/>
    </row>
    <row r="2518" spans="4:4" x14ac:dyDescent="0.2">
      <c r="D2518" s="187"/>
    </row>
    <row r="2519" spans="4:4" x14ac:dyDescent="0.2">
      <c r="D2519" s="187"/>
    </row>
    <row r="2520" spans="4:4" x14ac:dyDescent="0.2">
      <c r="D2520" s="187"/>
    </row>
    <row r="2521" spans="4:4" x14ac:dyDescent="0.2">
      <c r="D2521" s="187"/>
    </row>
    <row r="2522" spans="4:4" x14ac:dyDescent="0.2">
      <c r="D2522" s="187"/>
    </row>
    <row r="2523" spans="4:4" x14ac:dyDescent="0.2">
      <c r="D2523" s="187"/>
    </row>
    <row r="2524" spans="4:4" x14ac:dyDescent="0.2">
      <c r="D2524" s="187"/>
    </row>
    <row r="2525" spans="4:4" x14ac:dyDescent="0.2">
      <c r="D2525" s="187"/>
    </row>
    <row r="2526" spans="4:4" x14ac:dyDescent="0.2">
      <c r="D2526" s="187"/>
    </row>
    <row r="2527" spans="4:4" x14ac:dyDescent="0.2">
      <c r="D2527" s="187"/>
    </row>
    <row r="2528" spans="4:4" x14ac:dyDescent="0.2">
      <c r="D2528" s="187"/>
    </row>
    <row r="2529" spans="4:4" x14ac:dyDescent="0.2">
      <c r="D2529" s="187"/>
    </row>
    <row r="2530" spans="4:4" x14ac:dyDescent="0.2">
      <c r="D2530" s="187"/>
    </row>
    <row r="2531" spans="4:4" x14ac:dyDescent="0.2">
      <c r="D2531" s="187"/>
    </row>
    <row r="2532" spans="4:4" x14ac:dyDescent="0.2">
      <c r="D2532" s="187"/>
    </row>
    <row r="2533" spans="4:4" x14ac:dyDescent="0.2">
      <c r="D2533" s="187"/>
    </row>
    <row r="2534" spans="4:4" x14ac:dyDescent="0.2">
      <c r="D2534" s="187"/>
    </row>
    <row r="2535" spans="4:4" x14ac:dyDescent="0.2">
      <c r="D2535" s="187"/>
    </row>
    <row r="2536" spans="4:4" x14ac:dyDescent="0.2">
      <c r="D2536" s="187"/>
    </row>
    <row r="2537" spans="4:4" x14ac:dyDescent="0.2">
      <c r="D2537" s="187"/>
    </row>
    <row r="2538" spans="4:4" x14ac:dyDescent="0.2">
      <c r="D2538" s="187"/>
    </row>
    <row r="2539" spans="4:4" x14ac:dyDescent="0.2">
      <c r="D2539" s="187"/>
    </row>
    <row r="2540" spans="4:4" x14ac:dyDescent="0.2">
      <c r="D2540" s="187"/>
    </row>
    <row r="2541" spans="4:4" x14ac:dyDescent="0.2">
      <c r="D2541" s="187"/>
    </row>
    <row r="2542" spans="4:4" x14ac:dyDescent="0.2">
      <c r="D2542" s="187"/>
    </row>
    <row r="2543" spans="4:4" x14ac:dyDescent="0.2">
      <c r="D2543" s="187"/>
    </row>
    <row r="2544" spans="4:4" x14ac:dyDescent="0.2">
      <c r="D2544" s="187"/>
    </row>
    <row r="2545" spans="4:4" x14ac:dyDescent="0.2">
      <c r="D2545" s="187"/>
    </row>
    <row r="2546" spans="4:4" x14ac:dyDescent="0.2">
      <c r="D2546" s="187"/>
    </row>
    <row r="2547" spans="4:4" x14ac:dyDescent="0.2">
      <c r="D2547" s="187"/>
    </row>
    <row r="2548" spans="4:4" x14ac:dyDescent="0.2">
      <c r="D2548" s="187"/>
    </row>
    <row r="2549" spans="4:4" x14ac:dyDescent="0.2">
      <c r="D2549" s="187"/>
    </row>
    <row r="2550" spans="4:4" x14ac:dyDescent="0.2">
      <c r="D2550" s="187"/>
    </row>
    <row r="2551" spans="4:4" x14ac:dyDescent="0.2">
      <c r="D2551" s="187"/>
    </row>
    <row r="2552" spans="4:4" x14ac:dyDescent="0.2">
      <c r="D2552" s="187"/>
    </row>
    <row r="2553" spans="4:4" x14ac:dyDescent="0.2">
      <c r="D2553" s="187"/>
    </row>
    <row r="2554" spans="4:4" x14ac:dyDescent="0.2">
      <c r="D2554" s="187"/>
    </row>
    <row r="2555" spans="4:4" x14ac:dyDescent="0.2">
      <c r="D2555" s="187"/>
    </row>
    <row r="2556" spans="4:4" x14ac:dyDescent="0.2">
      <c r="D2556" s="187"/>
    </row>
    <row r="2557" spans="4:4" x14ac:dyDescent="0.2">
      <c r="D2557" s="187"/>
    </row>
    <row r="2558" spans="4:4" x14ac:dyDescent="0.2">
      <c r="D2558" s="187"/>
    </row>
    <row r="2559" spans="4:4" x14ac:dyDescent="0.2">
      <c r="D2559" s="187"/>
    </row>
    <row r="2560" spans="4:4" x14ac:dyDescent="0.2">
      <c r="D2560" s="187"/>
    </row>
    <row r="2561" spans="4:4" x14ac:dyDescent="0.2">
      <c r="D2561" s="187"/>
    </row>
    <row r="2562" spans="4:4" x14ac:dyDescent="0.2">
      <c r="D2562" s="187"/>
    </row>
    <row r="2563" spans="4:4" x14ac:dyDescent="0.2">
      <c r="D2563" s="187"/>
    </row>
    <row r="2564" spans="4:4" x14ac:dyDescent="0.2">
      <c r="D2564" s="187"/>
    </row>
    <row r="2565" spans="4:4" x14ac:dyDescent="0.2">
      <c r="D2565" s="187"/>
    </row>
    <row r="2566" spans="4:4" x14ac:dyDescent="0.2">
      <c r="D2566" s="187"/>
    </row>
    <row r="2567" spans="4:4" x14ac:dyDescent="0.2">
      <c r="D2567" s="187"/>
    </row>
    <row r="2568" spans="4:4" x14ac:dyDescent="0.2">
      <c r="D2568" s="187"/>
    </row>
    <row r="2569" spans="4:4" x14ac:dyDescent="0.2">
      <c r="D2569" s="187"/>
    </row>
    <row r="2570" spans="4:4" x14ac:dyDescent="0.2">
      <c r="D2570" s="187"/>
    </row>
    <row r="2571" spans="4:4" x14ac:dyDescent="0.2">
      <c r="D2571" s="187"/>
    </row>
    <row r="2572" spans="4:4" x14ac:dyDescent="0.2">
      <c r="D2572" s="187"/>
    </row>
    <row r="2573" spans="4:4" x14ac:dyDescent="0.2">
      <c r="D2573" s="187"/>
    </row>
    <row r="2574" spans="4:4" x14ac:dyDescent="0.2">
      <c r="D2574" s="187"/>
    </row>
    <row r="2575" spans="4:4" x14ac:dyDescent="0.2">
      <c r="D2575" s="187"/>
    </row>
    <row r="2576" spans="4:4" x14ac:dyDescent="0.2">
      <c r="D2576" s="187"/>
    </row>
    <row r="2577" spans="4:4" x14ac:dyDescent="0.2">
      <c r="D2577" s="187"/>
    </row>
    <row r="2578" spans="4:4" x14ac:dyDescent="0.2">
      <c r="D2578" s="187"/>
    </row>
    <row r="2579" spans="4:4" x14ac:dyDescent="0.2">
      <c r="D2579" s="187"/>
    </row>
    <row r="2580" spans="4:4" x14ac:dyDescent="0.2">
      <c r="D2580" s="187"/>
    </row>
    <row r="2581" spans="4:4" x14ac:dyDescent="0.2">
      <c r="D2581" s="187"/>
    </row>
    <row r="2582" spans="4:4" x14ac:dyDescent="0.2">
      <c r="D2582" s="187"/>
    </row>
    <row r="2583" spans="4:4" x14ac:dyDescent="0.2">
      <c r="D2583" s="187"/>
    </row>
    <row r="2584" spans="4:4" x14ac:dyDescent="0.2">
      <c r="D2584" s="187"/>
    </row>
    <row r="2585" spans="4:4" x14ac:dyDescent="0.2">
      <c r="D2585" s="187"/>
    </row>
    <row r="2586" spans="4:4" x14ac:dyDescent="0.2">
      <c r="D2586" s="187"/>
    </row>
    <row r="2587" spans="4:4" x14ac:dyDescent="0.2">
      <c r="D2587" s="187"/>
    </row>
    <row r="2588" spans="4:4" x14ac:dyDescent="0.2">
      <c r="D2588" s="187"/>
    </row>
    <row r="2589" spans="4:4" x14ac:dyDescent="0.2">
      <c r="D2589" s="187"/>
    </row>
    <row r="2590" spans="4:4" x14ac:dyDescent="0.2">
      <c r="D2590" s="187"/>
    </row>
    <row r="2591" spans="4:4" x14ac:dyDescent="0.2">
      <c r="D2591" s="187"/>
    </row>
    <row r="2592" spans="4:4" x14ac:dyDescent="0.2">
      <c r="D2592" s="187"/>
    </row>
    <row r="2593" spans="4:4" x14ac:dyDescent="0.2">
      <c r="D2593" s="187"/>
    </row>
    <row r="2594" spans="4:4" x14ac:dyDescent="0.2">
      <c r="D2594" s="187"/>
    </row>
    <row r="2595" spans="4:4" x14ac:dyDescent="0.2">
      <c r="D2595" s="187"/>
    </row>
    <row r="2596" spans="4:4" x14ac:dyDescent="0.2">
      <c r="D2596" s="187"/>
    </row>
    <row r="2597" spans="4:4" x14ac:dyDescent="0.2">
      <c r="D2597" s="187"/>
    </row>
    <row r="2598" spans="4:4" x14ac:dyDescent="0.2">
      <c r="D2598" s="187"/>
    </row>
    <row r="2599" spans="4:4" x14ac:dyDescent="0.2">
      <c r="D2599" s="187"/>
    </row>
    <row r="2600" spans="4:4" x14ac:dyDescent="0.2">
      <c r="D2600" s="187"/>
    </row>
    <row r="2601" spans="4:4" x14ac:dyDescent="0.2">
      <c r="D2601" s="187"/>
    </row>
    <row r="2602" spans="4:4" x14ac:dyDescent="0.2">
      <c r="D2602" s="187"/>
    </row>
    <row r="2603" spans="4:4" x14ac:dyDescent="0.2">
      <c r="D2603" s="187"/>
    </row>
    <row r="2604" spans="4:4" x14ac:dyDescent="0.2">
      <c r="D2604" s="187"/>
    </row>
    <row r="2605" spans="4:4" x14ac:dyDescent="0.2">
      <c r="D2605" s="187"/>
    </row>
    <row r="2606" spans="4:4" x14ac:dyDescent="0.2">
      <c r="D2606" s="187"/>
    </row>
    <row r="2607" spans="4:4" x14ac:dyDescent="0.2">
      <c r="D2607" s="187"/>
    </row>
    <row r="2608" spans="4:4" x14ac:dyDescent="0.2">
      <c r="D2608" s="187"/>
    </row>
    <row r="2609" spans="4:4" x14ac:dyDescent="0.2">
      <c r="D2609" s="187"/>
    </row>
    <row r="2610" spans="4:4" x14ac:dyDescent="0.2">
      <c r="D2610" s="187"/>
    </row>
    <row r="2611" spans="4:4" x14ac:dyDescent="0.2">
      <c r="D2611" s="187"/>
    </row>
    <row r="2612" spans="4:4" x14ac:dyDescent="0.2">
      <c r="D2612" s="187"/>
    </row>
    <row r="2613" spans="4:4" x14ac:dyDescent="0.2">
      <c r="D2613" s="187"/>
    </row>
    <row r="2614" spans="4:4" x14ac:dyDescent="0.2">
      <c r="D2614" s="187"/>
    </row>
    <row r="2615" spans="4:4" x14ac:dyDescent="0.2">
      <c r="D2615" s="187"/>
    </row>
    <row r="2616" spans="4:4" x14ac:dyDescent="0.2">
      <c r="D2616" s="187"/>
    </row>
    <row r="2617" spans="4:4" x14ac:dyDescent="0.2">
      <c r="D2617" s="187"/>
    </row>
    <row r="2618" spans="4:4" x14ac:dyDescent="0.2">
      <c r="D2618" s="187"/>
    </row>
    <row r="2619" spans="4:4" x14ac:dyDescent="0.2">
      <c r="D2619" s="187"/>
    </row>
    <row r="2620" spans="4:4" x14ac:dyDescent="0.2">
      <c r="D2620" s="187"/>
    </row>
    <row r="2621" spans="4:4" x14ac:dyDescent="0.2">
      <c r="D2621" s="187"/>
    </row>
    <row r="2622" spans="4:4" x14ac:dyDescent="0.2">
      <c r="D2622" s="187"/>
    </row>
    <row r="2623" spans="4:4" x14ac:dyDescent="0.2">
      <c r="D2623" s="187"/>
    </row>
    <row r="2624" spans="4:4" x14ac:dyDescent="0.2">
      <c r="D2624" s="187"/>
    </row>
    <row r="2625" spans="4:4" x14ac:dyDescent="0.2">
      <c r="D2625" s="187"/>
    </row>
    <row r="2626" spans="4:4" x14ac:dyDescent="0.2">
      <c r="D2626" s="187"/>
    </row>
    <row r="2627" spans="4:4" x14ac:dyDescent="0.2">
      <c r="D2627" s="187"/>
    </row>
    <row r="2628" spans="4:4" x14ac:dyDescent="0.2">
      <c r="D2628" s="187"/>
    </row>
    <row r="2629" spans="4:4" x14ac:dyDescent="0.2">
      <c r="D2629" s="187"/>
    </row>
    <row r="2630" spans="4:4" x14ac:dyDescent="0.2">
      <c r="D2630" s="187"/>
    </row>
    <row r="2631" spans="4:4" x14ac:dyDescent="0.2">
      <c r="D2631" s="187"/>
    </row>
    <row r="2632" spans="4:4" x14ac:dyDescent="0.2">
      <c r="D2632" s="187"/>
    </row>
    <row r="2633" spans="4:4" x14ac:dyDescent="0.2">
      <c r="D2633" s="187"/>
    </row>
    <row r="2634" spans="4:4" x14ac:dyDescent="0.2">
      <c r="D2634" s="187"/>
    </row>
    <row r="2635" spans="4:4" x14ac:dyDescent="0.2">
      <c r="D2635" s="187"/>
    </row>
    <row r="2636" spans="4:4" x14ac:dyDescent="0.2">
      <c r="D2636" s="187"/>
    </row>
    <row r="2637" spans="4:4" x14ac:dyDescent="0.2">
      <c r="D2637" s="187"/>
    </row>
    <row r="2638" spans="4:4" x14ac:dyDescent="0.2">
      <c r="D2638" s="187"/>
    </row>
    <row r="2639" spans="4:4" x14ac:dyDescent="0.2">
      <c r="D2639" s="187"/>
    </row>
    <row r="2640" spans="4:4" x14ac:dyDescent="0.2">
      <c r="D2640" s="187"/>
    </row>
    <row r="2641" spans="4:4" x14ac:dyDescent="0.2">
      <c r="D2641" s="187"/>
    </row>
    <row r="2642" spans="4:4" x14ac:dyDescent="0.2">
      <c r="D2642" s="187"/>
    </row>
    <row r="2643" spans="4:4" x14ac:dyDescent="0.2">
      <c r="D2643" s="187"/>
    </row>
    <row r="2644" spans="4:4" x14ac:dyDescent="0.2">
      <c r="D2644" s="187"/>
    </row>
    <row r="2645" spans="4:4" x14ac:dyDescent="0.2">
      <c r="D2645" s="187"/>
    </row>
    <row r="2646" spans="4:4" x14ac:dyDescent="0.2">
      <c r="D2646" s="187"/>
    </row>
    <row r="2647" spans="4:4" x14ac:dyDescent="0.2">
      <c r="D2647" s="187"/>
    </row>
    <row r="2648" spans="4:4" x14ac:dyDescent="0.2">
      <c r="D2648" s="187"/>
    </row>
    <row r="2649" spans="4:4" x14ac:dyDescent="0.2">
      <c r="D2649" s="187"/>
    </row>
    <row r="2650" spans="4:4" x14ac:dyDescent="0.2">
      <c r="D2650" s="187"/>
    </row>
    <row r="2651" spans="4:4" x14ac:dyDescent="0.2">
      <c r="D2651" s="187"/>
    </row>
    <row r="2652" spans="4:4" x14ac:dyDescent="0.2">
      <c r="D2652" s="187"/>
    </row>
    <row r="2653" spans="4:4" x14ac:dyDescent="0.2">
      <c r="D2653" s="187"/>
    </row>
    <row r="2654" spans="4:4" x14ac:dyDescent="0.2">
      <c r="D2654" s="187"/>
    </row>
    <row r="2655" spans="4:4" x14ac:dyDescent="0.2">
      <c r="D2655" s="187"/>
    </row>
    <row r="2656" spans="4:4" x14ac:dyDescent="0.2">
      <c r="D2656" s="187"/>
    </row>
    <row r="2657" spans="4:4" x14ac:dyDescent="0.2">
      <c r="D2657" s="187"/>
    </row>
    <row r="2658" spans="4:4" x14ac:dyDescent="0.2">
      <c r="D2658" s="187"/>
    </row>
    <row r="2659" spans="4:4" x14ac:dyDescent="0.2">
      <c r="D2659" s="187"/>
    </row>
    <row r="2660" spans="4:4" x14ac:dyDescent="0.2">
      <c r="D2660" s="187"/>
    </row>
    <row r="2661" spans="4:4" x14ac:dyDescent="0.2">
      <c r="D2661" s="187"/>
    </row>
    <row r="2662" spans="4:4" x14ac:dyDescent="0.2">
      <c r="D2662" s="187"/>
    </row>
    <row r="2663" spans="4:4" x14ac:dyDescent="0.2">
      <c r="D2663" s="187"/>
    </row>
    <row r="2664" spans="4:4" x14ac:dyDescent="0.2">
      <c r="D2664" s="187"/>
    </row>
    <row r="2665" spans="4:4" x14ac:dyDescent="0.2">
      <c r="D2665" s="187"/>
    </row>
    <row r="2666" spans="4:4" x14ac:dyDescent="0.2">
      <c r="D2666" s="187"/>
    </row>
    <row r="2667" spans="4:4" x14ac:dyDescent="0.2">
      <c r="D2667" s="187"/>
    </row>
    <row r="2668" spans="4:4" x14ac:dyDescent="0.2">
      <c r="D2668" s="187"/>
    </row>
    <row r="2669" spans="4:4" x14ac:dyDescent="0.2">
      <c r="D2669" s="187"/>
    </row>
    <row r="2670" spans="4:4" x14ac:dyDescent="0.2">
      <c r="D2670" s="187"/>
    </row>
    <row r="2671" spans="4:4" x14ac:dyDescent="0.2">
      <c r="D2671" s="187"/>
    </row>
    <row r="2672" spans="4:4" x14ac:dyDescent="0.2">
      <c r="D2672" s="187"/>
    </row>
    <row r="2673" spans="4:4" x14ac:dyDescent="0.2">
      <c r="D2673" s="187"/>
    </row>
    <row r="2674" spans="4:4" x14ac:dyDescent="0.2">
      <c r="D2674" s="187"/>
    </row>
    <row r="2675" spans="4:4" x14ac:dyDescent="0.2">
      <c r="D2675" s="187"/>
    </row>
    <row r="2676" spans="4:4" x14ac:dyDescent="0.2">
      <c r="D2676" s="187"/>
    </row>
    <row r="2677" spans="4:4" x14ac:dyDescent="0.2">
      <c r="D2677" s="187"/>
    </row>
    <row r="2678" spans="4:4" x14ac:dyDescent="0.2">
      <c r="D2678" s="187"/>
    </row>
    <row r="2679" spans="4:4" x14ac:dyDescent="0.2">
      <c r="D2679" s="187"/>
    </row>
    <row r="2680" spans="4:4" x14ac:dyDescent="0.2">
      <c r="D2680" s="187"/>
    </row>
    <row r="2681" spans="4:4" x14ac:dyDescent="0.2">
      <c r="D2681" s="187"/>
    </row>
    <row r="2682" spans="4:4" x14ac:dyDescent="0.2">
      <c r="D2682" s="187"/>
    </row>
    <row r="2683" spans="4:4" x14ac:dyDescent="0.2">
      <c r="D2683" s="187"/>
    </row>
    <row r="2684" spans="4:4" x14ac:dyDescent="0.2">
      <c r="D2684" s="187"/>
    </row>
    <row r="2685" spans="4:4" x14ac:dyDescent="0.2">
      <c r="D2685" s="187"/>
    </row>
    <row r="2686" spans="4:4" x14ac:dyDescent="0.2">
      <c r="D2686" s="187"/>
    </row>
    <row r="2687" spans="4:4" x14ac:dyDescent="0.2">
      <c r="D2687" s="187"/>
    </row>
    <row r="2688" spans="4:4" x14ac:dyDescent="0.2">
      <c r="D2688" s="187"/>
    </row>
    <row r="2689" spans="4:4" x14ac:dyDescent="0.2">
      <c r="D2689" s="187"/>
    </row>
    <row r="2690" spans="4:4" x14ac:dyDescent="0.2">
      <c r="D2690" s="187"/>
    </row>
    <row r="2691" spans="4:4" x14ac:dyDescent="0.2">
      <c r="D2691" s="187"/>
    </row>
    <row r="2692" spans="4:4" x14ac:dyDescent="0.2">
      <c r="D2692" s="187"/>
    </row>
    <row r="2693" spans="4:4" x14ac:dyDescent="0.2">
      <c r="D2693" s="187"/>
    </row>
    <row r="2694" spans="4:4" x14ac:dyDescent="0.2">
      <c r="D2694" s="187"/>
    </row>
    <row r="2695" spans="4:4" x14ac:dyDescent="0.2">
      <c r="D2695" s="187"/>
    </row>
    <row r="2696" spans="4:4" x14ac:dyDescent="0.2">
      <c r="D2696" s="187"/>
    </row>
    <row r="2697" spans="4:4" x14ac:dyDescent="0.2">
      <c r="D2697" s="187"/>
    </row>
    <row r="2698" spans="4:4" x14ac:dyDescent="0.2">
      <c r="D2698" s="187"/>
    </row>
    <row r="2699" spans="4:4" x14ac:dyDescent="0.2">
      <c r="D2699" s="187"/>
    </row>
    <row r="2700" spans="4:4" x14ac:dyDescent="0.2">
      <c r="D2700" s="187"/>
    </row>
    <row r="2701" spans="4:4" x14ac:dyDescent="0.2">
      <c r="D2701" s="187"/>
    </row>
    <row r="2702" spans="4:4" x14ac:dyDescent="0.2">
      <c r="D2702" s="187"/>
    </row>
    <row r="2703" spans="4:4" x14ac:dyDescent="0.2">
      <c r="D2703" s="187"/>
    </row>
    <row r="2704" spans="4:4" x14ac:dyDescent="0.2">
      <c r="D2704" s="187"/>
    </row>
    <row r="2705" spans="4:4" x14ac:dyDescent="0.2">
      <c r="D2705" s="187"/>
    </row>
    <row r="2706" spans="4:4" x14ac:dyDescent="0.2">
      <c r="D2706" s="187"/>
    </row>
    <row r="2707" spans="4:4" x14ac:dyDescent="0.2">
      <c r="D2707" s="187"/>
    </row>
    <row r="2708" spans="4:4" x14ac:dyDescent="0.2">
      <c r="D2708" s="187"/>
    </row>
    <row r="2709" spans="4:4" x14ac:dyDescent="0.2">
      <c r="D2709" s="187"/>
    </row>
    <row r="2710" spans="4:4" x14ac:dyDescent="0.2">
      <c r="D2710" s="187"/>
    </row>
    <row r="2711" spans="4:4" x14ac:dyDescent="0.2">
      <c r="D2711" s="187"/>
    </row>
    <row r="2712" spans="4:4" x14ac:dyDescent="0.2">
      <c r="D2712" s="187"/>
    </row>
    <row r="2713" spans="4:4" x14ac:dyDescent="0.2">
      <c r="D2713" s="187"/>
    </row>
    <row r="2714" spans="4:4" x14ac:dyDescent="0.2">
      <c r="D2714" s="187"/>
    </row>
    <row r="2715" spans="4:4" x14ac:dyDescent="0.2">
      <c r="D2715" s="187"/>
    </row>
    <row r="2716" spans="4:4" x14ac:dyDescent="0.2">
      <c r="D2716" s="187"/>
    </row>
    <row r="2717" spans="4:4" x14ac:dyDescent="0.2">
      <c r="D2717" s="187"/>
    </row>
    <row r="2718" spans="4:4" x14ac:dyDescent="0.2">
      <c r="D2718" s="187"/>
    </row>
    <row r="2719" spans="4:4" x14ac:dyDescent="0.2">
      <c r="D2719" s="187"/>
    </row>
    <row r="2720" spans="4:4" x14ac:dyDescent="0.2">
      <c r="D2720" s="187"/>
    </row>
    <row r="2721" spans="4:4" x14ac:dyDescent="0.2">
      <c r="D2721" s="187"/>
    </row>
    <row r="2722" spans="4:4" x14ac:dyDescent="0.2">
      <c r="D2722" s="187"/>
    </row>
    <row r="2723" spans="4:4" x14ac:dyDescent="0.2">
      <c r="D2723" s="187"/>
    </row>
    <row r="2724" spans="4:4" x14ac:dyDescent="0.2">
      <c r="D2724" s="187"/>
    </row>
    <row r="2725" spans="4:4" x14ac:dyDescent="0.2">
      <c r="D2725" s="187"/>
    </row>
    <row r="2726" spans="4:4" x14ac:dyDescent="0.2">
      <c r="D2726" s="187"/>
    </row>
    <row r="2727" spans="4:4" x14ac:dyDescent="0.2">
      <c r="D2727" s="187"/>
    </row>
    <row r="2728" spans="4:4" x14ac:dyDescent="0.2">
      <c r="D2728" s="187"/>
    </row>
    <row r="2729" spans="4:4" x14ac:dyDescent="0.2">
      <c r="D2729" s="187"/>
    </row>
    <row r="2730" spans="4:4" x14ac:dyDescent="0.2">
      <c r="D2730" s="187"/>
    </row>
    <row r="2731" spans="4:4" x14ac:dyDescent="0.2">
      <c r="D2731" s="187"/>
    </row>
    <row r="2732" spans="4:4" x14ac:dyDescent="0.2">
      <c r="D2732" s="187"/>
    </row>
    <row r="2733" spans="4:4" x14ac:dyDescent="0.2">
      <c r="D2733" s="187"/>
    </row>
    <row r="2734" spans="4:4" x14ac:dyDescent="0.2">
      <c r="D2734" s="187"/>
    </row>
    <row r="2735" spans="4:4" x14ac:dyDescent="0.2">
      <c r="D2735" s="187"/>
    </row>
    <row r="2736" spans="4:4" x14ac:dyDescent="0.2">
      <c r="D2736" s="187"/>
    </row>
    <row r="2737" spans="4:4" x14ac:dyDescent="0.2">
      <c r="D2737" s="187"/>
    </row>
    <row r="2738" spans="4:4" x14ac:dyDescent="0.2">
      <c r="D2738" s="187"/>
    </row>
    <row r="2739" spans="4:4" x14ac:dyDescent="0.2">
      <c r="D2739" s="187"/>
    </row>
    <row r="2740" spans="4:4" x14ac:dyDescent="0.2">
      <c r="D2740" s="187"/>
    </row>
    <row r="2741" spans="4:4" x14ac:dyDescent="0.2">
      <c r="D2741" s="187"/>
    </row>
    <row r="2742" spans="4:4" x14ac:dyDescent="0.2">
      <c r="D2742" s="187"/>
    </row>
    <row r="2743" spans="4:4" x14ac:dyDescent="0.2">
      <c r="D2743" s="187"/>
    </row>
    <row r="2744" spans="4:4" x14ac:dyDescent="0.2">
      <c r="D2744" s="187"/>
    </row>
    <row r="2745" spans="4:4" x14ac:dyDescent="0.2">
      <c r="D2745" s="187"/>
    </row>
    <row r="2746" spans="4:4" x14ac:dyDescent="0.2">
      <c r="D2746" s="187"/>
    </row>
    <row r="2747" spans="4:4" x14ac:dyDescent="0.2">
      <c r="D2747" s="187"/>
    </row>
    <row r="2748" spans="4:4" x14ac:dyDescent="0.2">
      <c r="D2748" s="187"/>
    </row>
    <row r="2749" spans="4:4" x14ac:dyDescent="0.2">
      <c r="D2749" s="187"/>
    </row>
    <row r="2750" spans="4:4" x14ac:dyDescent="0.2">
      <c r="D2750" s="187"/>
    </row>
    <row r="2751" spans="4:4" x14ac:dyDescent="0.2">
      <c r="D2751" s="187"/>
    </row>
    <row r="2752" spans="4:4" x14ac:dyDescent="0.2">
      <c r="D2752" s="187"/>
    </row>
    <row r="2753" spans="4:4" x14ac:dyDescent="0.2">
      <c r="D2753" s="187"/>
    </row>
    <row r="2754" spans="4:4" x14ac:dyDescent="0.2">
      <c r="D2754" s="187"/>
    </row>
    <row r="2755" spans="4:4" x14ac:dyDescent="0.2">
      <c r="D2755" s="187"/>
    </row>
    <row r="2756" spans="4:4" x14ac:dyDescent="0.2">
      <c r="D2756" s="187"/>
    </row>
    <row r="2757" spans="4:4" x14ac:dyDescent="0.2">
      <c r="D2757" s="187"/>
    </row>
    <row r="2758" spans="4:4" x14ac:dyDescent="0.2">
      <c r="D2758" s="187"/>
    </row>
    <row r="2759" spans="4:4" x14ac:dyDescent="0.2">
      <c r="D2759" s="187"/>
    </row>
    <row r="2760" spans="4:4" x14ac:dyDescent="0.2">
      <c r="D2760" s="187"/>
    </row>
    <row r="2761" spans="4:4" x14ac:dyDescent="0.2">
      <c r="D2761" s="187"/>
    </row>
    <row r="2762" spans="4:4" x14ac:dyDescent="0.2">
      <c r="D2762" s="187"/>
    </row>
    <row r="2763" spans="4:4" x14ac:dyDescent="0.2">
      <c r="D2763" s="187"/>
    </row>
    <row r="2764" spans="4:4" x14ac:dyDescent="0.2">
      <c r="D2764" s="187"/>
    </row>
    <row r="2765" spans="4:4" x14ac:dyDescent="0.2">
      <c r="D2765" s="187"/>
    </row>
    <row r="2766" spans="4:4" x14ac:dyDescent="0.2">
      <c r="D2766" s="187"/>
    </row>
    <row r="2767" spans="4:4" x14ac:dyDescent="0.2">
      <c r="D2767" s="187"/>
    </row>
    <row r="2768" spans="4:4" x14ac:dyDescent="0.2">
      <c r="D2768" s="187"/>
    </row>
    <row r="2769" spans="4:4" x14ac:dyDescent="0.2">
      <c r="D2769" s="187"/>
    </row>
    <row r="2770" spans="4:4" x14ac:dyDescent="0.2">
      <c r="D2770" s="187"/>
    </row>
    <row r="2771" spans="4:4" x14ac:dyDescent="0.2">
      <c r="D2771" s="187"/>
    </row>
    <row r="2772" spans="4:4" x14ac:dyDescent="0.2">
      <c r="D2772" s="187"/>
    </row>
    <row r="2773" spans="4:4" x14ac:dyDescent="0.2">
      <c r="D2773" s="187"/>
    </row>
    <row r="2774" spans="4:4" x14ac:dyDescent="0.2">
      <c r="D2774" s="187"/>
    </row>
    <row r="2775" spans="4:4" x14ac:dyDescent="0.2">
      <c r="D2775" s="187"/>
    </row>
    <row r="2776" spans="4:4" x14ac:dyDescent="0.2">
      <c r="D2776" s="187"/>
    </row>
    <row r="2777" spans="4:4" x14ac:dyDescent="0.2">
      <c r="D2777" s="187"/>
    </row>
    <row r="2778" spans="4:4" x14ac:dyDescent="0.2">
      <c r="D2778" s="187"/>
    </row>
    <row r="2779" spans="4:4" x14ac:dyDescent="0.2">
      <c r="D2779" s="187"/>
    </row>
    <row r="2780" spans="4:4" x14ac:dyDescent="0.2">
      <c r="D2780" s="187"/>
    </row>
    <row r="2781" spans="4:4" x14ac:dyDescent="0.2">
      <c r="D2781" s="187"/>
    </row>
    <row r="2782" spans="4:4" x14ac:dyDescent="0.2">
      <c r="D2782" s="187"/>
    </row>
    <row r="2783" spans="4:4" x14ac:dyDescent="0.2">
      <c r="D2783" s="187"/>
    </row>
    <row r="2784" spans="4:4" x14ac:dyDescent="0.2">
      <c r="D2784" s="187"/>
    </row>
    <row r="2785" spans="4:4" x14ac:dyDescent="0.2">
      <c r="D2785" s="187"/>
    </row>
    <row r="2786" spans="4:4" x14ac:dyDescent="0.2">
      <c r="D2786" s="187"/>
    </row>
    <row r="2787" spans="4:4" x14ac:dyDescent="0.2">
      <c r="D2787" s="187"/>
    </row>
    <row r="2788" spans="4:4" x14ac:dyDescent="0.2">
      <c r="D2788" s="187"/>
    </row>
    <row r="2789" spans="4:4" x14ac:dyDescent="0.2">
      <c r="D2789" s="187"/>
    </row>
    <row r="2790" spans="4:4" x14ac:dyDescent="0.2">
      <c r="D2790" s="187"/>
    </row>
    <row r="2791" spans="4:4" x14ac:dyDescent="0.2">
      <c r="D2791" s="187"/>
    </row>
    <row r="2792" spans="4:4" x14ac:dyDescent="0.2">
      <c r="D2792" s="187"/>
    </row>
    <row r="2793" spans="4:4" x14ac:dyDescent="0.2">
      <c r="D2793" s="187"/>
    </row>
    <row r="2794" spans="4:4" x14ac:dyDescent="0.2">
      <c r="D2794" s="187"/>
    </row>
    <row r="2795" spans="4:4" x14ac:dyDescent="0.2">
      <c r="D2795" s="187"/>
    </row>
    <row r="2796" spans="4:4" x14ac:dyDescent="0.2">
      <c r="D2796" s="187"/>
    </row>
    <row r="2797" spans="4:4" x14ac:dyDescent="0.2">
      <c r="D2797" s="187"/>
    </row>
    <row r="2798" spans="4:4" x14ac:dyDescent="0.2">
      <c r="D2798" s="187"/>
    </row>
    <row r="2799" spans="4:4" x14ac:dyDescent="0.2">
      <c r="D2799" s="187"/>
    </row>
    <row r="2800" spans="4:4" x14ac:dyDescent="0.2">
      <c r="D2800" s="187"/>
    </row>
    <row r="2801" spans="4:4" x14ac:dyDescent="0.2">
      <c r="D2801" s="187"/>
    </row>
    <row r="2802" spans="4:4" x14ac:dyDescent="0.2">
      <c r="D2802" s="187"/>
    </row>
    <row r="2803" spans="4:4" x14ac:dyDescent="0.2">
      <c r="D2803" s="187"/>
    </row>
    <row r="2804" spans="4:4" x14ac:dyDescent="0.2">
      <c r="D2804" s="187"/>
    </row>
    <row r="2805" spans="4:4" x14ac:dyDescent="0.2">
      <c r="D2805" s="187"/>
    </row>
    <row r="2806" spans="4:4" x14ac:dyDescent="0.2">
      <c r="D2806" s="187"/>
    </row>
    <row r="2807" spans="4:4" x14ac:dyDescent="0.2">
      <c r="D2807" s="187"/>
    </row>
    <row r="2808" spans="4:4" x14ac:dyDescent="0.2">
      <c r="D2808" s="187"/>
    </row>
    <row r="2809" spans="4:4" x14ac:dyDescent="0.2">
      <c r="D2809" s="187"/>
    </row>
    <row r="2810" spans="4:4" x14ac:dyDescent="0.2">
      <c r="D2810" s="187"/>
    </row>
    <row r="2811" spans="4:4" x14ac:dyDescent="0.2">
      <c r="D2811" s="187"/>
    </row>
    <row r="2812" spans="4:4" x14ac:dyDescent="0.2">
      <c r="D2812" s="187"/>
    </row>
    <row r="2813" spans="4:4" x14ac:dyDescent="0.2">
      <c r="D2813" s="187"/>
    </row>
    <row r="2814" spans="4:4" x14ac:dyDescent="0.2">
      <c r="D2814" s="187"/>
    </row>
    <row r="2815" spans="4:4" x14ac:dyDescent="0.2">
      <c r="D2815" s="187"/>
    </row>
    <row r="2816" spans="4:4" x14ac:dyDescent="0.2">
      <c r="D2816" s="187"/>
    </row>
    <row r="2817" spans="4:4" x14ac:dyDescent="0.2">
      <c r="D2817" s="187"/>
    </row>
    <row r="2818" spans="4:4" x14ac:dyDescent="0.2">
      <c r="D2818" s="187"/>
    </row>
    <row r="2819" spans="4:4" x14ac:dyDescent="0.2">
      <c r="D2819" s="187"/>
    </row>
    <row r="2820" spans="4:4" x14ac:dyDescent="0.2">
      <c r="D2820" s="187"/>
    </row>
    <row r="2821" spans="4:4" x14ac:dyDescent="0.2">
      <c r="D2821" s="187"/>
    </row>
    <row r="2822" spans="4:4" x14ac:dyDescent="0.2">
      <c r="D2822" s="187"/>
    </row>
    <row r="2823" spans="4:4" x14ac:dyDescent="0.2">
      <c r="D2823" s="187"/>
    </row>
    <row r="2824" spans="4:4" x14ac:dyDescent="0.2">
      <c r="D2824" s="187"/>
    </row>
    <row r="2825" spans="4:4" x14ac:dyDescent="0.2">
      <c r="D2825" s="187"/>
    </row>
    <row r="2826" spans="4:4" x14ac:dyDescent="0.2">
      <c r="D2826" s="187"/>
    </row>
    <row r="2827" spans="4:4" x14ac:dyDescent="0.2">
      <c r="D2827" s="187"/>
    </row>
    <row r="2828" spans="4:4" x14ac:dyDescent="0.2">
      <c r="D2828" s="187"/>
    </row>
    <row r="2829" spans="4:4" x14ac:dyDescent="0.2">
      <c r="D2829" s="187"/>
    </row>
    <row r="2830" spans="4:4" x14ac:dyDescent="0.2">
      <c r="D2830" s="187"/>
    </row>
    <row r="2831" spans="4:4" x14ac:dyDescent="0.2">
      <c r="D2831" s="187"/>
    </row>
    <row r="2832" spans="4:4" x14ac:dyDescent="0.2">
      <c r="D2832" s="187"/>
    </row>
    <row r="2833" spans="4:4" x14ac:dyDescent="0.2">
      <c r="D2833" s="187"/>
    </row>
    <row r="2834" spans="4:4" x14ac:dyDescent="0.2">
      <c r="D2834" s="187"/>
    </row>
    <row r="2835" spans="4:4" x14ac:dyDescent="0.2">
      <c r="D2835" s="187"/>
    </row>
    <row r="2836" spans="4:4" x14ac:dyDescent="0.2">
      <c r="D2836" s="187"/>
    </row>
    <row r="2837" spans="4:4" x14ac:dyDescent="0.2">
      <c r="D2837" s="187"/>
    </row>
    <row r="2838" spans="4:4" x14ac:dyDescent="0.2">
      <c r="D2838" s="187"/>
    </row>
    <row r="2839" spans="4:4" x14ac:dyDescent="0.2">
      <c r="D2839" s="187"/>
    </row>
    <row r="2840" spans="4:4" x14ac:dyDescent="0.2">
      <c r="D2840" s="187"/>
    </row>
    <row r="2841" spans="4:4" x14ac:dyDescent="0.2">
      <c r="D2841" s="187"/>
    </row>
    <row r="2842" spans="4:4" x14ac:dyDescent="0.2">
      <c r="D2842" s="187"/>
    </row>
    <row r="2843" spans="4:4" x14ac:dyDescent="0.2">
      <c r="D2843" s="187"/>
    </row>
    <row r="2844" spans="4:4" x14ac:dyDescent="0.2">
      <c r="D2844" s="187"/>
    </row>
    <row r="2845" spans="4:4" x14ac:dyDescent="0.2">
      <c r="D2845" s="187"/>
    </row>
    <row r="2846" spans="4:4" x14ac:dyDescent="0.2">
      <c r="D2846" s="187"/>
    </row>
    <row r="2847" spans="4:4" x14ac:dyDescent="0.2">
      <c r="D2847" s="187"/>
    </row>
    <row r="2848" spans="4:4" x14ac:dyDescent="0.2">
      <c r="D2848" s="187"/>
    </row>
    <row r="2849" spans="4:4" x14ac:dyDescent="0.2">
      <c r="D2849" s="187"/>
    </row>
    <row r="2850" spans="4:4" x14ac:dyDescent="0.2">
      <c r="D2850" s="187"/>
    </row>
    <row r="2851" spans="4:4" x14ac:dyDescent="0.2">
      <c r="D2851" s="187"/>
    </row>
    <row r="2852" spans="4:4" x14ac:dyDescent="0.2">
      <c r="D2852" s="187"/>
    </row>
    <row r="2853" spans="4:4" x14ac:dyDescent="0.2">
      <c r="D2853" s="187"/>
    </row>
    <row r="2854" spans="4:4" x14ac:dyDescent="0.2">
      <c r="D2854" s="187"/>
    </row>
    <row r="2855" spans="4:4" x14ac:dyDescent="0.2">
      <c r="D2855" s="187"/>
    </row>
    <row r="2856" spans="4:4" x14ac:dyDescent="0.2">
      <c r="D2856" s="187"/>
    </row>
    <row r="2857" spans="4:4" x14ac:dyDescent="0.2">
      <c r="D2857" s="187"/>
    </row>
    <row r="2858" spans="4:4" x14ac:dyDescent="0.2">
      <c r="D2858" s="187"/>
    </row>
    <row r="2859" spans="4:4" x14ac:dyDescent="0.2">
      <c r="D2859" s="187"/>
    </row>
    <row r="2860" spans="4:4" x14ac:dyDescent="0.2">
      <c r="D2860" s="187"/>
    </row>
    <row r="2861" spans="4:4" x14ac:dyDescent="0.2">
      <c r="D2861" s="187"/>
    </row>
    <row r="2862" spans="4:4" x14ac:dyDescent="0.2">
      <c r="D2862" s="187"/>
    </row>
    <row r="2863" spans="4:4" x14ac:dyDescent="0.2">
      <c r="D2863" s="187"/>
    </row>
    <row r="2864" spans="4:4" x14ac:dyDescent="0.2">
      <c r="D2864" s="187"/>
    </row>
    <row r="2865" spans="4:4" x14ac:dyDescent="0.2">
      <c r="D2865" s="187"/>
    </row>
    <row r="2866" spans="4:4" x14ac:dyDescent="0.2">
      <c r="D2866" s="187"/>
    </row>
    <row r="2867" spans="4:4" x14ac:dyDescent="0.2">
      <c r="D2867" s="187"/>
    </row>
    <row r="2868" spans="4:4" x14ac:dyDescent="0.2">
      <c r="D2868" s="187"/>
    </row>
    <row r="2869" spans="4:4" x14ac:dyDescent="0.2">
      <c r="D2869" s="187"/>
    </row>
    <row r="2870" spans="4:4" x14ac:dyDescent="0.2">
      <c r="D2870" s="187"/>
    </row>
    <row r="2871" spans="4:4" x14ac:dyDescent="0.2">
      <c r="D2871" s="187"/>
    </row>
    <row r="2872" spans="4:4" x14ac:dyDescent="0.2">
      <c r="D2872" s="187"/>
    </row>
    <row r="2873" spans="4:4" x14ac:dyDescent="0.2">
      <c r="D2873" s="187"/>
    </row>
    <row r="2874" spans="4:4" x14ac:dyDescent="0.2">
      <c r="D2874" s="187"/>
    </row>
    <row r="2875" spans="4:4" x14ac:dyDescent="0.2">
      <c r="D2875" s="187"/>
    </row>
    <row r="2876" spans="4:4" x14ac:dyDescent="0.2">
      <c r="D2876" s="187"/>
    </row>
    <row r="2877" spans="4:4" x14ac:dyDescent="0.2">
      <c r="D2877" s="187"/>
    </row>
    <row r="2878" spans="4:4" x14ac:dyDescent="0.2">
      <c r="D2878" s="187"/>
    </row>
    <row r="2879" spans="4:4" x14ac:dyDescent="0.2">
      <c r="D2879" s="187"/>
    </row>
    <row r="2880" spans="4:4" x14ac:dyDescent="0.2">
      <c r="D2880" s="187"/>
    </row>
    <row r="2881" spans="4:4" x14ac:dyDescent="0.2">
      <c r="D2881" s="187"/>
    </row>
    <row r="2882" spans="4:4" x14ac:dyDescent="0.2">
      <c r="D2882" s="187"/>
    </row>
    <row r="2883" spans="4:4" x14ac:dyDescent="0.2">
      <c r="D2883" s="187"/>
    </row>
    <row r="2884" spans="4:4" x14ac:dyDescent="0.2">
      <c r="D2884" s="187"/>
    </row>
    <row r="2885" spans="4:4" x14ac:dyDescent="0.2">
      <c r="D2885" s="187"/>
    </row>
    <row r="2886" spans="4:4" x14ac:dyDescent="0.2">
      <c r="D2886" s="187"/>
    </row>
    <row r="2887" spans="4:4" x14ac:dyDescent="0.2">
      <c r="D2887" s="187"/>
    </row>
    <row r="2888" spans="4:4" x14ac:dyDescent="0.2">
      <c r="D2888" s="187"/>
    </row>
    <row r="2889" spans="4:4" x14ac:dyDescent="0.2">
      <c r="D2889" s="187"/>
    </row>
    <row r="2890" spans="4:4" x14ac:dyDescent="0.2">
      <c r="D2890" s="187"/>
    </row>
    <row r="2891" spans="4:4" x14ac:dyDescent="0.2">
      <c r="D2891" s="187"/>
    </row>
    <row r="2892" spans="4:4" x14ac:dyDescent="0.2">
      <c r="D2892" s="187"/>
    </row>
    <row r="2893" spans="4:4" x14ac:dyDescent="0.2">
      <c r="D2893" s="187"/>
    </row>
    <row r="2894" spans="4:4" x14ac:dyDescent="0.2">
      <c r="D2894" s="187"/>
    </row>
    <row r="2895" spans="4:4" x14ac:dyDescent="0.2">
      <c r="D2895" s="187"/>
    </row>
    <row r="2896" spans="4:4" x14ac:dyDescent="0.2">
      <c r="D2896" s="187"/>
    </row>
    <row r="2897" spans="4:4" x14ac:dyDescent="0.2">
      <c r="D2897" s="187"/>
    </row>
    <row r="2898" spans="4:4" x14ac:dyDescent="0.2">
      <c r="D2898" s="187"/>
    </row>
    <row r="2899" spans="4:4" x14ac:dyDescent="0.2">
      <c r="D2899" s="187"/>
    </row>
    <row r="2900" spans="4:4" x14ac:dyDescent="0.2">
      <c r="D2900" s="187"/>
    </row>
    <row r="2901" spans="4:4" x14ac:dyDescent="0.2">
      <c r="D2901" s="187"/>
    </row>
    <row r="2902" spans="4:4" x14ac:dyDescent="0.2">
      <c r="D2902" s="187"/>
    </row>
    <row r="2903" spans="4:4" x14ac:dyDescent="0.2">
      <c r="D2903" s="187"/>
    </row>
    <row r="2904" spans="4:4" x14ac:dyDescent="0.2">
      <c r="D2904" s="187"/>
    </row>
    <row r="2905" spans="4:4" x14ac:dyDescent="0.2">
      <c r="D2905" s="187"/>
    </row>
    <row r="2906" spans="4:4" x14ac:dyDescent="0.2">
      <c r="D2906" s="187"/>
    </row>
    <row r="2907" spans="4:4" x14ac:dyDescent="0.2">
      <c r="D2907" s="187"/>
    </row>
    <row r="2908" spans="4:4" x14ac:dyDescent="0.2">
      <c r="D2908" s="187"/>
    </row>
    <row r="2909" spans="4:4" x14ac:dyDescent="0.2">
      <c r="D2909" s="187"/>
    </row>
    <row r="2910" spans="4:4" x14ac:dyDescent="0.2">
      <c r="D2910" s="187"/>
    </row>
    <row r="2911" spans="4:4" x14ac:dyDescent="0.2">
      <c r="D2911" s="187"/>
    </row>
    <row r="2912" spans="4:4" x14ac:dyDescent="0.2">
      <c r="D2912" s="187"/>
    </row>
    <row r="2913" spans="4:4" x14ac:dyDescent="0.2">
      <c r="D2913" s="187"/>
    </row>
    <row r="2914" spans="4:4" x14ac:dyDescent="0.2">
      <c r="D2914" s="187"/>
    </row>
    <row r="2915" spans="4:4" x14ac:dyDescent="0.2">
      <c r="D2915" s="187"/>
    </row>
    <row r="2916" spans="4:4" x14ac:dyDescent="0.2">
      <c r="D2916" s="187"/>
    </row>
    <row r="2917" spans="4:4" x14ac:dyDescent="0.2">
      <c r="D2917" s="187"/>
    </row>
    <row r="2918" spans="4:4" x14ac:dyDescent="0.2">
      <c r="D2918" s="187"/>
    </row>
    <row r="2919" spans="4:4" x14ac:dyDescent="0.2">
      <c r="D2919" s="187"/>
    </row>
    <row r="2920" spans="4:4" x14ac:dyDescent="0.2">
      <c r="D2920" s="187"/>
    </row>
    <row r="2921" spans="4:4" x14ac:dyDescent="0.2">
      <c r="D2921" s="187"/>
    </row>
    <row r="2922" spans="4:4" x14ac:dyDescent="0.2">
      <c r="D2922" s="187"/>
    </row>
    <row r="2923" spans="4:4" x14ac:dyDescent="0.2">
      <c r="D2923" s="187"/>
    </row>
    <row r="2924" spans="4:4" x14ac:dyDescent="0.2">
      <c r="D2924" s="187"/>
    </row>
    <row r="2925" spans="4:4" x14ac:dyDescent="0.2">
      <c r="D2925" s="187"/>
    </row>
    <row r="2926" spans="4:4" x14ac:dyDescent="0.2">
      <c r="D2926" s="187"/>
    </row>
    <row r="2927" spans="4:4" x14ac:dyDescent="0.2">
      <c r="D2927" s="187"/>
    </row>
    <row r="2928" spans="4:4" x14ac:dyDescent="0.2">
      <c r="D2928" s="187"/>
    </row>
    <row r="2929" spans="4:4" x14ac:dyDescent="0.2">
      <c r="D2929" s="187"/>
    </row>
    <row r="2930" spans="4:4" x14ac:dyDescent="0.2">
      <c r="D2930" s="187"/>
    </row>
    <row r="2931" spans="4:4" x14ac:dyDescent="0.2">
      <c r="D2931" s="187"/>
    </row>
    <row r="2932" spans="4:4" x14ac:dyDescent="0.2">
      <c r="D2932" s="187"/>
    </row>
    <row r="2933" spans="4:4" x14ac:dyDescent="0.2">
      <c r="D2933" s="187"/>
    </row>
    <row r="2934" spans="4:4" x14ac:dyDescent="0.2">
      <c r="D2934" s="187"/>
    </row>
    <row r="2935" spans="4:4" x14ac:dyDescent="0.2">
      <c r="D2935" s="187"/>
    </row>
    <row r="2936" spans="4:4" x14ac:dyDescent="0.2">
      <c r="D2936" s="187"/>
    </row>
    <row r="2937" spans="4:4" x14ac:dyDescent="0.2">
      <c r="D2937" s="187"/>
    </row>
    <row r="2938" spans="4:4" x14ac:dyDescent="0.2">
      <c r="D2938" s="187"/>
    </row>
    <row r="2939" spans="4:4" x14ac:dyDescent="0.2">
      <c r="D2939" s="187"/>
    </row>
    <row r="2940" spans="4:4" x14ac:dyDescent="0.2">
      <c r="D2940" s="187"/>
    </row>
    <row r="2941" spans="4:4" x14ac:dyDescent="0.2">
      <c r="D2941" s="187"/>
    </row>
    <row r="2942" spans="4:4" x14ac:dyDescent="0.2">
      <c r="D2942" s="187"/>
    </row>
    <row r="2943" spans="4:4" x14ac:dyDescent="0.2">
      <c r="D2943" s="187"/>
    </row>
    <row r="2944" spans="4:4" x14ac:dyDescent="0.2">
      <c r="D2944" s="187"/>
    </row>
    <row r="2945" spans="4:4" x14ac:dyDescent="0.2">
      <c r="D2945" s="187"/>
    </row>
    <row r="2946" spans="4:4" x14ac:dyDescent="0.2">
      <c r="D2946" s="187"/>
    </row>
    <row r="2947" spans="4:4" x14ac:dyDescent="0.2">
      <c r="D2947" s="187"/>
    </row>
    <row r="2948" spans="4:4" x14ac:dyDescent="0.2">
      <c r="D2948" s="187"/>
    </row>
    <row r="2949" spans="4:4" x14ac:dyDescent="0.2">
      <c r="D2949" s="187"/>
    </row>
    <row r="2950" spans="4:4" x14ac:dyDescent="0.2">
      <c r="D2950" s="187"/>
    </row>
    <row r="2951" spans="4:4" x14ac:dyDescent="0.2">
      <c r="D2951" s="187"/>
    </row>
    <row r="2952" spans="4:4" x14ac:dyDescent="0.2">
      <c r="D2952" s="187"/>
    </row>
    <row r="2953" spans="4:4" x14ac:dyDescent="0.2">
      <c r="D2953" s="187"/>
    </row>
    <row r="2954" spans="4:4" x14ac:dyDescent="0.2">
      <c r="D2954" s="187"/>
    </row>
    <row r="2955" spans="4:4" x14ac:dyDescent="0.2">
      <c r="D2955" s="187"/>
    </row>
    <row r="2956" spans="4:4" x14ac:dyDescent="0.2">
      <c r="D2956" s="187"/>
    </row>
    <row r="2957" spans="4:4" x14ac:dyDescent="0.2">
      <c r="D2957" s="187"/>
    </row>
    <row r="2958" spans="4:4" x14ac:dyDescent="0.2">
      <c r="D2958" s="187"/>
    </row>
    <row r="2959" spans="4:4" x14ac:dyDescent="0.2">
      <c r="D2959" s="187"/>
    </row>
    <row r="2960" spans="4:4" x14ac:dyDescent="0.2">
      <c r="D2960" s="187"/>
    </row>
    <row r="2961" spans="4:4" x14ac:dyDescent="0.2">
      <c r="D2961" s="187"/>
    </row>
    <row r="2962" spans="4:4" x14ac:dyDescent="0.2">
      <c r="D2962" s="187"/>
    </row>
    <row r="2963" spans="4:4" x14ac:dyDescent="0.2">
      <c r="D2963" s="187"/>
    </row>
    <row r="2964" spans="4:4" x14ac:dyDescent="0.2">
      <c r="D2964" s="187"/>
    </row>
    <row r="2965" spans="4:4" x14ac:dyDescent="0.2">
      <c r="D2965" s="187"/>
    </row>
    <row r="2966" spans="4:4" x14ac:dyDescent="0.2">
      <c r="D2966" s="187"/>
    </row>
    <row r="2967" spans="4:4" x14ac:dyDescent="0.2">
      <c r="D2967" s="187"/>
    </row>
    <row r="2968" spans="4:4" x14ac:dyDescent="0.2">
      <c r="D2968" s="187"/>
    </row>
    <row r="2969" spans="4:4" x14ac:dyDescent="0.2">
      <c r="D2969" s="187"/>
    </row>
    <row r="2970" spans="4:4" x14ac:dyDescent="0.2">
      <c r="D2970" s="187"/>
    </row>
    <row r="2971" spans="4:4" x14ac:dyDescent="0.2">
      <c r="D2971" s="187"/>
    </row>
    <row r="2972" spans="4:4" x14ac:dyDescent="0.2">
      <c r="D2972" s="187"/>
    </row>
    <row r="2973" spans="4:4" x14ac:dyDescent="0.2">
      <c r="D2973" s="187"/>
    </row>
    <row r="2974" spans="4:4" x14ac:dyDescent="0.2">
      <c r="D2974" s="187"/>
    </row>
    <row r="2975" spans="4:4" x14ac:dyDescent="0.2">
      <c r="D2975" s="187"/>
    </row>
    <row r="2976" spans="4:4" x14ac:dyDescent="0.2">
      <c r="D2976" s="187"/>
    </row>
    <row r="2977" spans="4:4" x14ac:dyDescent="0.2">
      <c r="D2977" s="187"/>
    </row>
    <row r="2978" spans="4:4" x14ac:dyDescent="0.2">
      <c r="D2978" s="187"/>
    </row>
    <row r="2979" spans="4:4" x14ac:dyDescent="0.2">
      <c r="D2979" s="187"/>
    </row>
    <row r="2980" spans="4:4" x14ac:dyDescent="0.2">
      <c r="D2980" s="187"/>
    </row>
    <row r="2981" spans="4:4" x14ac:dyDescent="0.2">
      <c r="D2981" s="187"/>
    </row>
    <row r="2982" spans="4:4" x14ac:dyDescent="0.2">
      <c r="D2982" s="187"/>
    </row>
    <row r="2983" spans="4:4" x14ac:dyDescent="0.2">
      <c r="D2983" s="187"/>
    </row>
    <row r="2984" spans="4:4" x14ac:dyDescent="0.2">
      <c r="D2984" s="187"/>
    </row>
    <row r="2985" spans="4:4" x14ac:dyDescent="0.2">
      <c r="D2985" s="187"/>
    </row>
    <row r="2986" spans="4:4" x14ac:dyDescent="0.2">
      <c r="D2986" s="187"/>
    </row>
    <row r="2987" spans="4:4" x14ac:dyDescent="0.2">
      <c r="D2987" s="187"/>
    </row>
    <row r="2988" spans="4:4" x14ac:dyDescent="0.2">
      <c r="D2988" s="187"/>
    </row>
    <row r="2989" spans="4:4" x14ac:dyDescent="0.2">
      <c r="D2989" s="187"/>
    </row>
    <row r="2990" spans="4:4" x14ac:dyDescent="0.2">
      <c r="D2990" s="187"/>
    </row>
    <row r="2991" spans="4:4" x14ac:dyDescent="0.2">
      <c r="D2991" s="187"/>
    </row>
    <row r="2992" spans="4:4" x14ac:dyDescent="0.2">
      <c r="D2992" s="187"/>
    </row>
    <row r="2993" spans="4:4" x14ac:dyDescent="0.2">
      <c r="D2993" s="187"/>
    </row>
    <row r="2994" spans="4:4" x14ac:dyDescent="0.2">
      <c r="D2994" s="187"/>
    </row>
    <row r="2995" spans="4:4" x14ac:dyDescent="0.2">
      <c r="D2995" s="187"/>
    </row>
    <row r="2996" spans="4:4" x14ac:dyDescent="0.2">
      <c r="D2996" s="187"/>
    </row>
    <row r="2997" spans="4:4" x14ac:dyDescent="0.2">
      <c r="D2997" s="187"/>
    </row>
    <row r="2998" spans="4:4" x14ac:dyDescent="0.2">
      <c r="D2998" s="187"/>
    </row>
    <row r="2999" spans="4:4" x14ac:dyDescent="0.2">
      <c r="D2999" s="187"/>
    </row>
    <row r="3000" spans="4:4" x14ac:dyDescent="0.2">
      <c r="D3000" s="187"/>
    </row>
    <row r="3001" spans="4:4" x14ac:dyDescent="0.2">
      <c r="D3001" s="187"/>
    </row>
    <row r="3002" spans="4:4" x14ac:dyDescent="0.2">
      <c r="D3002" s="187"/>
    </row>
    <row r="3003" spans="4:4" x14ac:dyDescent="0.2">
      <c r="D3003" s="187"/>
    </row>
    <row r="3004" spans="4:4" x14ac:dyDescent="0.2">
      <c r="D3004" s="187"/>
    </row>
    <row r="3005" spans="4:4" x14ac:dyDescent="0.2">
      <c r="D3005" s="187"/>
    </row>
    <row r="3006" spans="4:4" x14ac:dyDescent="0.2">
      <c r="D3006" s="187"/>
    </row>
    <row r="3007" spans="4:4" x14ac:dyDescent="0.2">
      <c r="D3007" s="187"/>
    </row>
    <row r="3008" spans="4:4" x14ac:dyDescent="0.2">
      <c r="D3008" s="187"/>
    </row>
    <row r="3009" spans="4:4" x14ac:dyDescent="0.2">
      <c r="D3009" s="187"/>
    </row>
    <row r="3010" spans="4:4" x14ac:dyDescent="0.2">
      <c r="D3010" s="187"/>
    </row>
    <row r="3011" spans="4:4" x14ac:dyDescent="0.2">
      <c r="D3011" s="187"/>
    </row>
    <row r="3012" spans="4:4" x14ac:dyDescent="0.2">
      <c r="D3012" s="187"/>
    </row>
    <row r="3013" spans="4:4" x14ac:dyDescent="0.2">
      <c r="D3013" s="187"/>
    </row>
    <row r="3014" spans="4:4" x14ac:dyDescent="0.2">
      <c r="D3014" s="187"/>
    </row>
    <row r="3015" spans="4:4" x14ac:dyDescent="0.2">
      <c r="D3015" s="187"/>
    </row>
    <row r="3016" spans="4:4" x14ac:dyDescent="0.2">
      <c r="D3016" s="187"/>
    </row>
    <row r="3017" spans="4:4" x14ac:dyDescent="0.2">
      <c r="D3017" s="187"/>
    </row>
    <row r="3018" spans="4:4" x14ac:dyDescent="0.2">
      <c r="D3018" s="187"/>
    </row>
    <row r="3019" spans="4:4" x14ac:dyDescent="0.2">
      <c r="D3019" s="187"/>
    </row>
    <row r="3020" spans="4:4" x14ac:dyDescent="0.2">
      <c r="D3020" s="187"/>
    </row>
    <row r="3021" spans="4:4" x14ac:dyDescent="0.2">
      <c r="D3021" s="187"/>
    </row>
    <row r="3022" spans="4:4" x14ac:dyDescent="0.2">
      <c r="D3022" s="187"/>
    </row>
    <row r="3023" spans="4:4" x14ac:dyDescent="0.2">
      <c r="D3023" s="187"/>
    </row>
    <row r="3024" spans="4:4" x14ac:dyDescent="0.2">
      <c r="D3024" s="187"/>
    </row>
    <row r="3025" spans="4:4" x14ac:dyDescent="0.2">
      <c r="D3025" s="187"/>
    </row>
    <row r="3026" spans="4:4" x14ac:dyDescent="0.2">
      <c r="D3026" s="187"/>
    </row>
    <row r="3027" spans="4:4" x14ac:dyDescent="0.2">
      <c r="D3027" s="187"/>
    </row>
    <row r="3028" spans="4:4" x14ac:dyDescent="0.2">
      <c r="D3028" s="187"/>
    </row>
    <row r="3029" spans="4:4" x14ac:dyDescent="0.2">
      <c r="D3029" s="187"/>
    </row>
    <row r="3030" spans="4:4" x14ac:dyDescent="0.2">
      <c r="D3030" s="187"/>
    </row>
    <row r="3031" spans="4:4" x14ac:dyDescent="0.2">
      <c r="D3031" s="187"/>
    </row>
    <row r="3032" spans="4:4" x14ac:dyDescent="0.2">
      <c r="D3032" s="187"/>
    </row>
    <row r="3033" spans="4:4" x14ac:dyDescent="0.2">
      <c r="D3033" s="187"/>
    </row>
    <row r="3034" spans="4:4" x14ac:dyDescent="0.2">
      <c r="D3034" s="187"/>
    </row>
    <row r="3035" spans="4:4" x14ac:dyDescent="0.2">
      <c r="D3035" s="187"/>
    </row>
    <row r="3036" spans="4:4" x14ac:dyDescent="0.2">
      <c r="D3036" s="187"/>
    </row>
    <row r="3037" spans="4:4" x14ac:dyDescent="0.2">
      <c r="D3037" s="187"/>
    </row>
    <row r="3038" spans="4:4" x14ac:dyDescent="0.2">
      <c r="D3038" s="187"/>
    </row>
    <row r="3039" spans="4:4" x14ac:dyDescent="0.2">
      <c r="D3039" s="187"/>
    </row>
    <row r="3040" spans="4:4" x14ac:dyDescent="0.2">
      <c r="D3040" s="187"/>
    </row>
    <row r="3041" spans="4:4" x14ac:dyDescent="0.2">
      <c r="D3041" s="187"/>
    </row>
    <row r="3042" spans="4:4" x14ac:dyDescent="0.2">
      <c r="D3042" s="187"/>
    </row>
    <row r="3043" spans="4:4" x14ac:dyDescent="0.2">
      <c r="D3043" s="187"/>
    </row>
    <row r="3044" spans="4:4" x14ac:dyDescent="0.2">
      <c r="D3044" s="187"/>
    </row>
    <row r="3045" spans="4:4" x14ac:dyDescent="0.2">
      <c r="D3045" s="187"/>
    </row>
    <row r="3046" spans="4:4" x14ac:dyDescent="0.2">
      <c r="D3046" s="187"/>
    </row>
    <row r="3047" spans="4:4" x14ac:dyDescent="0.2">
      <c r="D3047" s="187"/>
    </row>
    <row r="3048" spans="4:4" x14ac:dyDescent="0.2">
      <c r="D3048" s="187"/>
    </row>
    <row r="3049" spans="4:4" x14ac:dyDescent="0.2">
      <c r="D3049" s="187"/>
    </row>
    <row r="3050" spans="4:4" x14ac:dyDescent="0.2">
      <c r="D3050" s="187"/>
    </row>
    <row r="3051" spans="4:4" x14ac:dyDescent="0.2">
      <c r="D3051" s="187"/>
    </row>
    <row r="3052" spans="4:4" x14ac:dyDescent="0.2">
      <c r="D3052" s="187"/>
    </row>
    <row r="3053" spans="4:4" x14ac:dyDescent="0.2">
      <c r="D3053" s="187"/>
    </row>
    <row r="3054" spans="4:4" x14ac:dyDescent="0.2">
      <c r="D3054" s="187"/>
    </row>
    <row r="3055" spans="4:4" x14ac:dyDescent="0.2">
      <c r="D3055" s="187"/>
    </row>
    <row r="3056" spans="4:4" x14ac:dyDescent="0.2">
      <c r="D3056" s="187"/>
    </row>
    <row r="3057" spans="4:4" x14ac:dyDescent="0.2">
      <c r="D3057" s="187"/>
    </row>
    <row r="3058" spans="4:4" x14ac:dyDescent="0.2">
      <c r="D3058" s="187"/>
    </row>
    <row r="3059" spans="4:4" x14ac:dyDescent="0.2">
      <c r="D3059" s="187"/>
    </row>
    <row r="3060" spans="4:4" x14ac:dyDescent="0.2">
      <c r="D3060" s="187"/>
    </row>
    <row r="3061" spans="4:4" x14ac:dyDescent="0.2">
      <c r="D3061" s="187"/>
    </row>
    <row r="3062" spans="4:4" x14ac:dyDescent="0.2">
      <c r="D3062" s="187"/>
    </row>
    <row r="3063" spans="4:4" x14ac:dyDescent="0.2">
      <c r="D3063" s="187"/>
    </row>
    <row r="3064" spans="4:4" x14ac:dyDescent="0.2">
      <c r="D3064" s="187"/>
    </row>
    <row r="3065" spans="4:4" x14ac:dyDescent="0.2">
      <c r="D3065" s="187"/>
    </row>
    <row r="3066" spans="4:4" x14ac:dyDescent="0.2">
      <c r="D3066" s="187"/>
    </row>
    <row r="3067" spans="4:4" x14ac:dyDescent="0.2">
      <c r="D3067" s="187"/>
    </row>
    <row r="3068" spans="4:4" x14ac:dyDescent="0.2">
      <c r="D3068" s="187"/>
    </row>
    <row r="3069" spans="4:4" x14ac:dyDescent="0.2">
      <c r="D3069" s="187"/>
    </row>
    <row r="3070" spans="4:4" x14ac:dyDescent="0.2">
      <c r="D3070" s="187"/>
    </row>
    <row r="3071" spans="4:4" x14ac:dyDescent="0.2">
      <c r="D3071" s="187"/>
    </row>
    <row r="3072" spans="4:4" x14ac:dyDescent="0.2">
      <c r="D3072" s="187"/>
    </row>
    <row r="3073" spans="4:4" x14ac:dyDescent="0.2">
      <c r="D3073" s="187"/>
    </row>
    <row r="3074" spans="4:4" x14ac:dyDescent="0.2">
      <c r="D3074" s="187"/>
    </row>
    <row r="3075" spans="4:4" x14ac:dyDescent="0.2">
      <c r="D3075" s="187"/>
    </row>
    <row r="3076" spans="4:4" x14ac:dyDescent="0.2">
      <c r="D3076" s="187"/>
    </row>
    <row r="3077" spans="4:4" x14ac:dyDescent="0.2">
      <c r="D3077" s="187"/>
    </row>
    <row r="3078" spans="4:4" x14ac:dyDescent="0.2">
      <c r="D3078" s="187"/>
    </row>
    <row r="3079" spans="4:4" x14ac:dyDescent="0.2">
      <c r="D3079" s="187"/>
    </row>
    <row r="3080" spans="4:4" x14ac:dyDescent="0.2">
      <c r="D3080" s="187"/>
    </row>
    <row r="3081" spans="4:4" x14ac:dyDescent="0.2">
      <c r="D3081" s="187"/>
    </row>
    <row r="3082" spans="4:4" x14ac:dyDescent="0.2">
      <c r="D3082" s="187"/>
    </row>
    <row r="3083" spans="4:4" x14ac:dyDescent="0.2">
      <c r="D3083" s="187"/>
    </row>
    <row r="3084" spans="4:4" x14ac:dyDescent="0.2">
      <c r="D3084" s="187"/>
    </row>
    <row r="3085" spans="4:4" x14ac:dyDescent="0.2">
      <c r="D3085" s="187"/>
    </row>
    <row r="3086" spans="4:4" x14ac:dyDescent="0.2">
      <c r="D3086" s="187"/>
    </row>
    <row r="3087" spans="4:4" x14ac:dyDescent="0.2">
      <c r="D3087" s="187"/>
    </row>
    <row r="3088" spans="4:4" x14ac:dyDescent="0.2">
      <c r="D3088" s="187"/>
    </row>
    <row r="3089" spans="4:4" x14ac:dyDescent="0.2">
      <c r="D3089" s="187"/>
    </row>
    <row r="3090" spans="4:4" x14ac:dyDescent="0.2">
      <c r="D3090" s="187"/>
    </row>
    <row r="3091" spans="4:4" x14ac:dyDescent="0.2">
      <c r="D3091" s="187"/>
    </row>
    <row r="3092" spans="4:4" x14ac:dyDescent="0.2">
      <c r="D3092" s="187"/>
    </row>
    <row r="3093" spans="4:4" x14ac:dyDescent="0.2">
      <c r="D3093" s="187"/>
    </row>
    <row r="3094" spans="4:4" x14ac:dyDescent="0.2">
      <c r="D3094" s="187"/>
    </row>
    <row r="3095" spans="4:4" x14ac:dyDescent="0.2">
      <c r="D3095" s="187"/>
    </row>
    <row r="3096" spans="4:4" x14ac:dyDescent="0.2">
      <c r="D3096" s="187"/>
    </row>
    <row r="3097" spans="4:4" x14ac:dyDescent="0.2">
      <c r="D3097" s="187"/>
    </row>
    <row r="3098" spans="4:4" x14ac:dyDescent="0.2">
      <c r="D3098" s="187"/>
    </row>
    <row r="3099" spans="4:4" x14ac:dyDescent="0.2">
      <c r="D3099" s="187"/>
    </row>
    <row r="3100" spans="4:4" x14ac:dyDescent="0.2">
      <c r="D3100" s="187"/>
    </row>
    <row r="3101" spans="4:4" x14ac:dyDescent="0.2">
      <c r="D3101" s="187"/>
    </row>
    <row r="3102" spans="4:4" x14ac:dyDescent="0.2">
      <c r="D3102" s="187"/>
    </row>
    <row r="3103" spans="4:4" x14ac:dyDescent="0.2">
      <c r="D3103" s="187"/>
    </row>
    <row r="3104" spans="4:4" x14ac:dyDescent="0.2">
      <c r="D3104" s="187"/>
    </row>
    <row r="3105" spans="4:4" x14ac:dyDescent="0.2">
      <c r="D3105" s="187"/>
    </row>
    <row r="3106" spans="4:4" x14ac:dyDescent="0.2">
      <c r="D3106" s="187"/>
    </row>
    <row r="3107" spans="4:4" x14ac:dyDescent="0.2">
      <c r="D3107" s="187"/>
    </row>
    <row r="3108" spans="4:4" x14ac:dyDescent="0.2">
      <c r="D3108" s="187"/>
    </row>
    <row r="3109" spans="4:4" x14ac:dyDescent="0.2">
      <c r="D3109" s="187"/>
    </row>
    <row r="3110" spans="4:4" x14ac:dyDescent="0.2">
      <c r="D3110" s="187"/>
    </row>
    <row r="3111" spans="4:4" x14ac:dyDescent="0.2">
      <c r="D3111" s="187"/>
    </row>
    <row r="3112" spans="4:4" x14ac:dyDescent="0.2">
      <c r="D3112" s="187"/>
    </row>
    <row r="3113" spans="4:4" x14ac:dyDescent="0.2">
      <c r="D3113" s="187"/>
    </row>
    <row r="3114" spans="4:4" x14ac:dyDescent="0.2">
      <c r="D3114" s="187"/>
    </row>
    <row r="3115" spans="4:4" x14ac:dyDescent="0.2">
      <c r="D3115" s="187"/>
    </row>
    <row r="3116" spans="4:4" x14ac:dyDescent="0.2">
      <c r="D3116" s="187"/>
    </row>
    <row r="3117" spans="4:4" x14ac:dyDescent="0.2">
      <c r="D3117" s="187"/>
    </row>
    <row r="3118" spans="4:4" x14ac:dyDescent="0.2">
      <c r="D3118" s="187"/>
    </row>
    <row r="3119" spans="4:4" x14ac:dyDescent="0.2">
      <c r="D3119" s="187"/>
    </row>
    <row r="3120" spans="4:4" x14ac:dyDescent="0.2">
      <c r="D3120" s="187"/>
    </row>
    <row r="3121" spans="4:4" x14ac:dyDescent="0.2">
      <c r="D3121" s="187"/>
    </row>
    <row r="3122" spans="4:4" x14ac:dyDescent="0.2">
      <c r="D3122" s="187"/>
    </row>
    <row r="3123" spans="4:4" x14ac:dyDescent="0.2">
      <c r="D3123" s="187"/>
    </row>
    <row r="3124" spans="4:4" x14ac:dyDescent="0.2">
      <c r="D3124" s="187"/>
    </row>
    <row r="3125" spans="4:4" x14ac:dyDescent="0.2">
      <c r="D3125" s="187"/>
    </row>
    <row r="3126" spans="4:4" x14ac:dyDescent="0.2">
      <c r="D3126" s="187"/>
    </row>
    <row r="3127" spans="4:4" x14ac:dyDescent="0.2">
      <c r="D3127" s="187"/>
    </row>
    <row r="3128" spans="4:4" x14ac:dyDescent="0.2">
      <c r="D3128" s="187"/>
    </row>
    <row r="3129" spans="4:4" x14ac:dyDescent="0.2">
      <c r="D3129" s="187"/>
    </row>
    <row r="3130" spans="4:4" x14ac:dyDescent="0.2">
      <c r="D3130" s="187"/>
    </row>
    <row r="3131" spans="4:4" x14ac:dyDescent="0.2">
      <c r="D3131" s="187"/>
    </row>
    <row r="3132" spans="4:4" x14ac:dyDescent="0.2">
      <c r="D3132" s="187"/>
    </row>
    <row r="3133" spans="4:4" x14ac:dyDescent="0.2">
      <c r="D3133" s="187"/>
    </row>
    <row r="3134" spans="4:4" x14ac:dyDescent="0.2">
      <c r="D3134" s="187"/>
    </row>
    <row r="3135" spans="4:4" x14ac:dyDescent="0.2">
      <c r="D3135" s="187"/>
    </row>
    <row r="3136" spans="4:4" x14ac:dyDescent="0.2">
      <c r="D3136" s="187"/>
    </row>
    <row r="3137" spans="4:4" x14ac:dyDescent="0.2">
      <c r="D3137" s="187"/>
    </row>
    <row r="3138" spans="4:4" x14ac:dyDescent="0.2">
      <c r="D3138" s="187"/>
    </row>
    <row r="3139" spans="4:4" x14ac:dyDescent="0.2">
      <c r="D3139" s="187"/>
    </row>
    <row r="3140" spans="4:4" x14ac:dyDescent="0.2">
      <c r="D3140" s="187"/>
    </row>
    <row r="3141" spans="4:4" x14ac:dyDescent="0.2">
      <c r="D3141" s="187"/>
    </row>
    <row r="3142" spans="4:4" x14ac:dyDescent="0.2">
      <c r="D3142" s="187"/>
    </row>
    <row r="3143" spans="4:4" x14ac:dyDescent="0.2">
      <c r="D3143" s="187"/>
    </row>
    <row r="3144" spans="4:4" x14ac:dyDescent="0.2">
      <c r="D3144" s="187"/>
    </row>
    <row r="3145" spans="4:4" x14ac:dyDescent="0.2">
      <c r="D3145" s="187"/>
    </row>
    <row r="3146" spans="4:4" x14ac:dyDescent="0.2">
      <c r="D3146" s="187"/>
    </row>
    <row r="3147" spans="4:4" x14ac:dyDescent="0.2">
      <c r="D3147" s="187"/>
    </row>
    <row r="3148" spans="4:4" x14ac:dyDescent="0.2">
      <c r="D3148" s="187"/>
    </row>
    <row r="3149" spans="4:4" x14ac:dyDescent="0.2">
      <c r="D3149" s="187"/>
    </row>
    <row r="3150" spans="4:4" x14ac:dyDescent="0.2">
      <c r="D3150" s="187"/>
    </row>
    <row r="3151" spans="4:4" x14ac:dyDescent="0.2">
      <c r="D3151" s="187"/>
    </row>
    <row r="3152" spans="4:4" x14ac:dyDescent="0.2">
      <c r="D3152" s="187"/>
    </row>
    <row r="3153" spans="4:4" x14ac:dyDescent="0.2">
      <c r="D3153" s="187"/>
    </row>
    <row r="3154" spans="4:4" x14ac:dyDescent="0.2">
      <c r="D3154" s="187"/>
    </row>
    <row r="3155" spans="4:4" x14ac:dyDescent="0.2">
      <c r="D3155" s="187"/>
    </row>
    <row r="3156" spans="4:4" x14ac:dyDescent="0.2">
      <c r="D3156" s="187"/>
    </row>
    <row r="3157" spans="4:4" x14ac:dyDescent="0.2">
      <c r="D3157" s="187"/>
    </row>
    <row r="3158" spans="4:4" x14ac:dyDescent="0.2">
      <c r="D3158" s="187"/>
    </row>
    <row r="3159" spans="4:4" x14ac:dyDescent="0.2">
      <c r="D3159" s="187"/>
    </row>
    <row r="3160" spans="4:4" x14ac:dyDescent="0.2">
      <c r="D3160" s="187"/>
    </row>
    <row r="3161" spans="4:4" x14ac:dyDescent="0.2">
      <c r="D3161" s="187"/>
    </row>
    <row r="3162" spans="4:4" x14ac:dyDescent="0.2">
      <c r="D3162" s="187"/>
    </row>
    <row r="3163" spans="4:4" x14ac:dyDescent="0.2">
      <c r="D3163" s="187"/>
    </row>
    <row r="3164" spans="4:4" x14ac:dyDescent="0.2">
      <c r="D3164" s="187"/>
    </row>
    <row r="3165" spans="4:4" x14ac:dyDescent="0.2">
      <c r="D3165" s="187"/>
    </row>
    <row r="3166" spans="4:4" x14ac:dyDescent="0.2">
      <c r="D3166" s="187"/>
    </row>
    <row r="3167" spans="4:4" x14ac:dyDescent="0.2">
      <c r="D3167" s="187"/>
    </row>
    <row r="3168" spans="4:4" x14ac:dyDescent="0.2">
      <c r="D3168" s="187"/>
    </row>
    <row r="3169" spans="4:4" x14ac:dyDescent="0.2">
      <c r="D3169" s="187"/>
    </row>
    <row r="3170" spans="4:4" x14ac:dyDescent="0.2">
      <c r="D3170" s="187"/>
    </row>
    <row r="3171" spans="4:4" x14ac:dyDescent="0.2">
      <c r="D3171" s="187"/>
    </row>
    <row r="3172" spans="4:4" x14ac:dyDescent="0.2">
      <c r="D3172" s="187"/>
    </row>
    <row r="3173" spans="4:4" x14ac:dyDescent="0.2">
      <c r="D3173" s="187"/>
    </row>
    <row r="3174" spans="4:4" x14ac:dyDescent="0.2">
      <c r="D3174" s="187"/>
    </row>
    <row r="3175" spans="4:4" x14ac:dyDescent="0.2">
      <c r="D3175" s="187"/>
    </row>
    <row r="3176" spans="4:4" x14ac:dyDescent="0.2">
      <c r="D3176" s="187"/>
    </row>
    <row r="3177" spans="4:4" x14ac:dyDescent="0.2">
      <c r="D3177" s="187"/>
    </row>
    <row r="3178" spans="4:4" x14ac:dyDescent="0.2">
      <c r="D3178" s="187"/>
    </row>
    <row r="3179" spans="4:4" x14ac:dyDescent="0.2">
      <c r="D3179" s="187"/>
    </row>
    <row r="3180" spans="4:4" x14ac:dyDescent="0.2">
      <c r="D3180" s="187"/>
    </row>
    <row r="3181" spans="4:4" x14ac:dyDescent="0.2">
      <c r="D3181" s="187"/>
    </row>
    <row r="3182" spans="4:4" x14ac:dyDescent="0.2">
      <c r="D3182" s="187"/>
    </row>
    <row r="3183" spans="4:4" x14ac:dyDescent="0.2">
      <c r="D3183" s="187"/>
    </row>
    <row r="3184" spans="4:4" x14ac:dyDescent="0.2">
      <c r="D3184" s="187"/>
    </row>
    <row r="3185" spans="4:4" x14ac:dyDescent="0.2">
      <c r="D3185" s="187"/>
    </row>
    <row r="3186" spans="4:4" x14ac:dyDescent="0.2">
      <c r="D3186" s="187"/>
    </row>
    <row r="3187" spans="4:4" x14ac:dyDescent="0.2">
      <c r="D3187" s="187"/>
    </row>
    <row r="3188" spans="4:4" x14ac:dyDescent="0.2">
      <c r="D3188" s="187"/>
    </row>
    <row r="3189" spans="4:4" x14ac:dyDescent="0.2">
      <c r="D3189" s="187"/>
    </row>
    <row r="3190" spans="4:4" x14ac:dyDescent="0.2">
      <c r="D3190" s="187"/>
    </row>
    <row r="3191" spans="4:4" x14ac:dyDescent="0.2">
      <c r="D3191" s="187"/>
    </row>
    <row r="3192" spans="4:4" x14ac:dyDescent="0.2">
      <c r="D3192" s="187"/>
    </row>
    <row r="3193" spans="4:4" x14ac:dyDescent="0.2">
      <c r="D3193" s="187"/>
    </row>
    <row r="3194" spans="4:4" x14ac:dyDescent="0.2">
      <c r="D3194" s="187"/>
    </row>
    <row r="3195" spans="4:4" x14ac:dyDescent="0.2">
      <c r="D3195" s="187"/>
    </row>
    <row r="3196" spans="4:4" x14ac:dyDescent="0.2">
      <c r="D3196" s="187"/>
    </row>
    <row r="3197" spans="4:4" x14ac:dyDescent="0.2">
      <c r="D3197" s="187"/>
    </row>
    <row r="3198" spans="4:4" x14ac:dyDescent="0.2">
      <c r="D3198" s="187"/>
    </row>
    <row r="3199" spans="4:4" x14ac:dyDescent="0.2">
      <c r="D3199" s="187"/>
    </row>
    <row r="3200" spans="4:4" x14ac:dyDescent="0.2">
      <c r="D3200" s="187"/>
    </row>
    <row r="3201" spans="4:4" x14ac:dyDescent="0.2">
      <c r="D3201" s="187"/>
    </row>
    <row r="3202" spans="4:4" x14ac:dyDescent="0.2">
      <c r="D3202" s="187"/>
    </row>
    <row r="3203" spans="4:4" x14ac:dyDescent="0.2">
      <c r="D3203" s="187"/>
    </row>
    <row r="3204" spans="4:4" x14ac:dyDescent="0.2">
      <c r="D3204" s="187"/>
    </row>
    <row r="3205" spans="4:4" x14ac:dyDescent="0.2">
      <c r="D3205" s="187"/>
    </row>
    <row r="3206" spans="4:4" x14ac:dyDescent="0.2">
      <c r="D3206" s="187"/>
    </row>
    <row r="3207" spans="4:4" x14ac:dyDescent="0.2">
      <c r="D3207" s="187"/>
    </row>
    <row r="3208" spans="4:4" x14ac:dyDescent="0.2">
      <c r="D3208" s="187"/>
    </row>
    <row r="3209" spans="4:4" x14ac:dyDescent="0.2">
      <c r="D3209" s="187"/>
    </row>
    <row r="3210" spans="4:4" x14ac:dyDescent="0.2">
      <c r="D3210" s="187"/>
    </row>
    <row r="3211" spans="4:4" x14ac:dyDescent="0.2">
      <c r="D3211" s="187"/>
    </row>
    <row r="3212" spans="4:4" x14ac:dyDescent="0.2">
      <c r="D3212" s="187"/>
    </row>
    <row r="3213" spans="4:4" x14ac:dyDescent="0.2">
      <c r="D3213" s="187"/>
    </row>
    <row r="3214" spans="4:4" x14ac:dyDescent="0.2">
      <c r="D3214" s="187"/>
    </row>
    <row r="3215" spans="4:4" x14ac:dyDescent="0.2">
      <c r="D3215" s="187"/>
    </row>
    <row r="3216" spans="4:4" x14ac:dyDescent="0.2">
      <c r="D3216" s="187"/>
    </row>
    <row r="3217" spans="4:4" x14ac:dyDescent="0.2">
      <c r="D3217" s="187"/>
    </row>
    <row r="3218" spans="4:4" x14ac:dyDescent="0.2">
      <c r="D3218" s="187"/>
    </row>
    <row r="3219" spans="4:4" x14ac:dyDescent="0.2">
      <c r="D3219" s="187"/>
    </row>
    <row r="3220" spans="4:4" x14ac:dyDescent="0.2">
      <c r="D3220" s="187"/>
    </row>
    <row r="3221" spans="4:4" x14ac:dyDescent="0.2">
      <c r="D3221" s="187"/>
    </row>
    <row r="3222" spans="4:4" x14ac:dyDescent="0.2">
      <c r="D3222" s="187"/>
    </row>
    <row r="3223" spans="4:4" x14ac:dyDescent="0.2">
      <c r="D3223" s="187"/>
    </row>
    <row r="3224" spans="4:4" x14ac:dyDescent="0.2">
      <c r="D3224" s="187"/>
    </row>
    <row r="3225" spans="4:4" x14ac:dyDescent="0.2">
      <c r="D3225" s="187"/>
    </row>
    <row r="3226" spans="4:4" x14ac:dyDescent="0.2">
      <c r="D3226" s="187"/>
    </row>
    <row r="3227" spans="4:4" x14ac:dyDescent="0.2">
      <c r="D3227" s="187"/>
    </row>
    <row r="3228" spans="4:4" x14ac:dyDescent="0.2">
      <c r="D3228" s="187"/>
    </row>
    <row r="3229" spans="4:4" x14ac:dyDescent="0.2">
      <c r="D3229" s="187"/>
    </row>
    <row r="3230" spans="4:4" x14ac:dyDescent="0.2">
      <c r="D3230" s="187"/>
    </row>
    <row r="3231" spans="4:4" x14ac:dyDescent="0.2">
      <c r="D3231" s="187"/>
    </row>
    <row r="3232" spans="4:4" x14ac:dyDescent="0.2">
      <c r="D3232" s="187"/>
    </row>
    <row r="3233" spans="4:4" x14ac:dyDescent="0.2">
      <c r="D3233" s="187"/>
    </row>
    <row r="3234" spans="4:4" x14ac:dyDescent="0.2">
      <c r="D3234" s="187"/>
    </row>
    <row r="3235" spans="4:4" x14ac:dyDescent="0.2">
      <c r="D3235" s="187"/>
    </row>
    <row r="3236" spans="4:4" x14ac:dyDescent="0.2">
      <c r="D3236" s="187"/>
    </row>
    <row r="3237" spans="4:4" x14ac:dyDescent="0.2">
      <c r="D3237" s="187"/>
    </row>
    <row r="3238" spans="4:4" x14ac:dyDescent="0.2">
      <c r="D3238" s="187"/>
    </row>
    <row r="3239" spans="4:4" x14ac:dyDescent="0.2">
      <c r="D3239" s="187"/>
    </row>
    <row r="3240" spans="4:4" x14ac:dyDescent="0.2">
      <c r="D3240" s="187"/>
    </row>
    <row r="3241" spans="4:4" x14ac:dyDescent="0.2">
      <c r="D3241" s="187"/>
    </row>
    <row r="3242" spans="4:4" x14ac:dyDescent="0.2">
      <c r="D3242" s="187"/>
    </row>
    <row r="3243" spans="4:4" x14ac:dyDescent="0.2">
      <c r="D3243" s="187"/>
    </row>
    <row r="3244" spans="4:4" x14ac:dyDescent="0.2">
      <c r="D3244" s="187"/>
    </row>
    <row r="3245" spans="4:4" x14ac:dyDescent="0.2">
      <c r="D3245" s="187"/>
    </row>
    <row r="3246" spans="4:4" x14ac:dyDescent="0.2">
      <c r="D3246" s="187"/>
    </row>
    <row r="3247" spans="4:4" x14ac:dyDescent="0.2">
      <c r="D3247" s="187"/>
    </row>
    <row r="3248" spans="4:4" x14ac:dyDescent="0.2">
      <c r="D3248" s="187"/>
    </row>
    <row r="3249" spans="4:4" x14ac:dyDescent="0.2">
      <c r="D3249" s="187"/>
    </row>
    <row r="3250" spans="4:4" x14ac:dyDescent="0.2">
      <c r="D3250" s="187"/>
    </row>
    <row r="3251" spans="4:4" x14ac:dyDescent="0.2">
      <c r="D3251" s="187"/>
    </row>
    <row r="3252" spans="4:4" x14ac:dyDescent="0.2">
      <c r="D3252" s="187"/>
    </row>
    <row r="3253" spans="4:4" x14ac:dyDescent="0.2">
      <c r="D3253" s="187"/>
    </row>
    <row r="3254" spans="4:4" x14ac:dyDescent="0.2">
      <c r="D3254" s="187"/>
    </row>
    <row r="3255" spans="4:4" x14ac:dyDescent="0.2">
      <c r="D3255" s="187"/>
    </row>
    <row r="3256" spans="4:4" x14ac:dyDescent="0.2">
      <c r="D3256" s="187"/>
    </row>
    <row r="3257" spans="4:4" x14ac:dyDescent="0.2">
      <c r="D3257" s="187"/>
    </row>
    <row r="3258" spans="4:4" x14ac:dyDescent="0.2">
      <c r="D3258" s="187"/>
    </row>
    <row r="3259" spans="4:4" x14ac:dyDescent="0.2">
      <c r="D3259" s="187"/>
    </row>
    <row r="3260" spans="4:4" x14ac:dyDescent="0.2">
      <c r="D3260" s="187"/>
    </row>
    <row r="3261" spans="4:4" x14ac:dyDescent="0.2">
      <c r="D3261" s="187"/>
    </row>
    <row r="3262" spans="4:4" x14ac:dyDescent="0.2">
      <c r="D3262" s="187"/>
    </row>
    <row r="3263" spans="4:4" x14ac:dyDescent="0.2">
      <c r="D3263" s="187"/>
    </row>
    <row r="3264" spans="4:4" x14ac:dyDescent="0.2">
      <c r="D3264" s="187"/>
    </row>
    <row r="3265" spans="4:4" x14ac:dyDescent="0.2">
      <c r="D3265" s="187"/>
    </row>
    <row r="3266" spans="4:4" x14ac:dyDescent="0.2">
      <c r="D3266" s="187"/>
    </row>
    <row r="3267" spans="4:4" x14ac:dyDescent="0.2">
      <c r="D3267" s="187"/>
    </row>
    <row r="3268" spans="4:4" x14ac:dyDescent="0.2">
      <c r="D3268" s="187"/>
    </row>
    <row r="3269" spans="4:4" x14ac:dyDescent="0.2">
      <c r="D3269" s="187"/>
    </row>
    <row r="3270" spans="4:4" x14ac:dyDescent="0.2">
      <c r="D3270" s="187"/>
    </row>
    <row r="3271" spans="4:4" x14ac:dyDescent="0.2">
      <c r="D3271" s="187"/>
    </row>
    <row r="3272" spans="4:4" x14ac:dyDescent="0.2">
      <c r="D3272" s="187"/>
    </row>
    <row r="3273" spans="4:4" x14ac:dyDescent="0.2">
      <c r="D3273" s="187"/>
    </row>
    <row r="3274" spans="4:4" x14ac:dyDescent="0.2">
      <c r="D3274" s="187"/>
    </row>
    <row r="3275" spans="4:4" x14ac:dyDescent="0.2">
      <c r="D3275" s="187"/>
    </row>
    <row r="3276" spans="4:4" x14ac:dyDescent="0.2">
      <c r="D3276" s="187"/>
    </row>
    <row r="3277" spans="4:4" x14ac:dyDescent="0.2">
      <c r="D3277" s="187"/>
    </row>
    <row r="3278" spans="4:4" x14ac:dyDescent="0.2">
      <c r="D3278" s="187"/>
    </row>
    <row r="3279" spans="4:4" x14ac:dyDescent="0.2">
      <c r="D3279" s="187"/>
    </row>
    <row r="3280" spans="4:4" x14ac:dyDescent="0.2">
      <c r="D3280" s="187"/>
    </row>
    <row r="3281" spans="4:4" x14ac:dyDescent="0.2">
      <c r="D3281" s="187"/>
    </row>
    <row r="3282" spans="4:4" x14ac:dyDescent="0.2">
      <c r="D3282" s="187"/>
    </row>
    <row r="3283" spans="4:4" x14ac:dyDescent="0.2">
      <c r="D3283" s="187"/>
    </row>
    <row r="3284" spans="4:4" x14ac:dyDescent="0.2">
      <c r="D3284" s="187"/>
    </row>
    <row r="3285" spans="4:4" x14ac:dyDescent="0.2">
      <c r="D3285" s="187"/>
    </row>
    <row r="3286" spans="4:4" x14ac:dyDescent="0.2">
      <c r="D3286" s="187"/>
    </row>
    <row r="3287" spans="4:4" x14ac:dyDescent="0.2">
      <c r="D3287" s="187"/>
    </row>
    <row r="3288" spans="4:4" x14ac:dyDescent="0.2">
      <c r="D3288" s="187"/>
    </row>
    <row r="3289" spans="4:4" x14ac:dyDescent="0.2">
      <c r="D3289" s="187"/>
    </row>
    <row r="3290" spans="4:4" x14ac:dyDescent="0.2">
      <c r="D3290" s="187"/>
    </row>
    <row r="3291" spans="4:4" x14ac:dyDescent="0.2">
      <c r="D3291" s="187"/>
    </row>
    <row r="3292" spans="4:4" x14ac:dyDescent="0.2">
      <c r="D3292" s="187"/>
    </row>
    <row r="3293" spans="4:4" x14ac:dyDescent="0.2">
      <c r="D3293" s="187"/>
    </row>
    <row r="3294" spans="4:4" x14ac:dyDescent="0.2">
      <c r="D3294" s="187"/>
    </row>
    <row r="3295" spans="4:4" x14ac:dyDescent="0.2">
      <c r="D3295" s="187"/>
    </row>
    <row r="3296" spans="4:4" x14ac:dyDescent="0.2">
      <c r="D3296" s="187"/>
    </row>
    <row r="3297" spans="4:4" x14ac:dyDescent="0.2">
      <c r="D3297" s="187"/>
    </row>
    <row r="3298" spans="4:4" x14ac:dyDescent="0.2">
      <c r="D3298" s="187"/>
    </row>
    <row r="3299" spans="4:4" x14ac:dyDescent="0.2">
      <c r="D3299" s="187"/>
    </row>
    <row r="3300" spans="4:4" x14ac:dyDescent="0.2">
      <c r="D3300" s="187"/>
    </row>
    <row r="3301" spans="4:4" x14ac:dyDescent="0.2">
      <c r="D3301" s="187"/>
    </row>
    <row r="3302" spans="4:4" x14ac:dyDescent="0.2">
      <c r="D3302" s="187"/>
    </row>
    <row r="3303" spans="4:4" x14ac:dyDescent="0.2">
      <c r="D3303" s="187"/>
    </row>
    <row r="3304" spans="4:4" x14ac:dyDescent="0.2">
      <c r="D3304" s="187"/>
    </row>
    <row r="3305" spans="4:4" x14ac:dyDescent="0.2">
      <c r="D3305" s="187"/>
    </row>
    <row r="3306" spans="4:4" x14ac:dyDescent="0.2">
      <c r="D3306" s="187"/>
    </row>
    <row r="3307" spans="4:4" x14ac:dyDescent="0.2">
      <c r="D3307" s="187"/>
    </row>
    <row r="3308" spans="4:4" x14ac:dyDescent="0.2">
      <c r="D3308" s="187"/>
    </row>
    <row r="3309" spans="4:4" x14ac:dyDescent="0.2">
      <c r="D3309" s="187"/>
    </row>
    <row r="3310" spans="4:4" x14ac:dyDescent="0.2">
      <c r="D3310" s="187"/>
    </row>
    <row r="3311" spans="4:4" x14ac:dyDescent="0.2">
      <c r="D3311" s="187"/>
    </row>
    <row r="3312" spans="4:4" x14ac:dyDescent="0.2">
      <c r="D3312" s="187"/>
    </row>
    <row r="3313" spans="4:4" x14ac:dyDescent="0.2">
      <c r="D3313" s="187"/>
    </row>
    <row r="3314" spans="4:4" x14ac:dyDescent="0.2">
      <c r="D3314" s="187"/>
    </row>
    <row r="3315" spans="4:4" x14ac:dyDescent="0.2">
      <c r="D3315" s="187"/>
    </row>
    <row r="3316" spans="4:4" x14ac:dyDescent="0.2">
      <c r="D3316" s="187"/>
    </row>
    <row r="3317" spans="4:4" x14ac:dyDescent="0.2">
      <c r="D3317" s="187"/>
    </row>
    <row r="3318" spans="4:4" x14ac:dyDescent="0.2">
      <c r="D3318" s="187"/>
    </row>
    <row r="3319" spans="4:4" x14ac:dyDescent="0.2">
      <c r="D3319" s="187"/>
    </row>
    <row r="3320" spans="4:4" x14ac:dyDescent="0.2">
      <c r="D3320" s="187"/>
    </row>
    <row r="3321" spans="4:4" x14ac:dyDescent="0.2">
      <c r="D3321" s="187"/>
    </row>
    <row r="3322" spans="4:4" x14ac:dyDescent="0.2">
      <c r="D3322" s="187"/>
    </row>
    <row r="3323" spans="4:4" x14ac:dyDescent="0.2">
      <c r="D3323" s="187"/>
    </row>
    <row r="3324" spans="4:4" x14ac:dyDescent="0.2">
      <c r="D3324" s="187"/>
    </row>
    <row r="3325" spans="4:4" x14ac:dyDescent="0.2">
      <c r="D3325" s="187"/>
    </row>
    <row r="3326" spans="4:4" x14ac:dyDescent="0.2">
      <c r="D3326" s="187"/>
    </row>
    <row r="3327" spans="4:4" x14ac:dyDescent="0.2">
      <c r="D3327" s="187"/>
    </row>
    <row r="3328" spans="4:4" x14ac:dyDescent="0.2">
      <c r="D3328" s="187"/>
    </row>
    <row r="3329" spans="4:4" x14ac:dyDescent="0.2">
      <c r="D3329" s="187"/>
    </row>
    <row r="3330" spans="4:4" x14ac:dyDescent="0.2">
      <c r="D3330" s="187"/>
    </row>
    <row r="3331" spans="4:4" x14ac:dyDescent="0.2">
      <c r="D3331" s="187"/>
    </row>
    <row r="3332" spans="4:4" x14ac:dyDescent="0.2">
      <c r="D3332" s="187"/>
    </row>
    <row r="3333" spans="4:4" x14ac:dyDescent="0.2">
      <c r="D3333" s="187"/>
    </row>
    <row r="3334" spans="4:4" x14ac:dyDescent="0.2">
      <c r="D3334" s="187"/>
    </row>
    <row r="3335" spans="4:4" x14ac:dyDescent="0.2">
      <c r="D3335" s="187"/>
    </row>
    <row r="3336" spans="4:4" x14ac:dyDescent="0.2">
      <c r="D3336" s="187"/>
    </row>
    <row r="3337" spans="4:4" x14ac:dyDescent="0.2">
      <c r="D3337" s="187"/>
    </row>
    <row r="3338" spans="4:4" x14ac:dyDescent="0.2">
      <c r="D3338" s="187"/>
    </row>
    <row r="3339" spans="4:4" x14ac:dyDescent="0.2">
      <c r="D3339" s="187"/>
    </row>
    <row r="3340" spans="4:4" x14ac:dyDescent="0.2">
      <c r="D3340" s="187"/>
    </row>
    <row r="3341" spans="4:4" x14ac:dyDescent="0.2">
      <c r="D3341" s="187"/>
    </row>
    <row r="3342" spans="4:4" x14ac:dyDescent="0.2">
      <c r="D3342" s="187"/>
    </row>
    <row r="3343" spans="4:4" x14ac:dyDescent="0.2">
      <c r="D3343" s="187"/>
    </row>
    <row r="3344" spans="4:4" x14ac:dyDescent="0.2">
      <c r="D3344" s="187"/>
    </row>
    <row r="3345" spans="4:4" x14ac:dyDescent="0.2">
      <c r="D3345" s="187"/>
    </row>
    <row r="3346" spans="4:4" x14ac:dyDescent="0.2">
      <c r="D3346" s="187"/>
    </row>
    <row r="3347" spans="4:4" x14ac:dyDescent="0.2">
      <c r="D3347" s="187"/>
    </row>
    <row r="3348" spans="4:4" x14ac:dyDescent="0.2">
      <c r="D3348" s="187"/>
    </row>
    <row r="3349" spans="4:4" x14ac:dyDescent="0.2">
      <c r="D3349" s="187"/>
    </row>
    <row r="3350" spans="4:4" x14ac:dyDescent="0.2">
      <c r="D3350" s="187"/>
    </row>
    <row r="3351" spans="4:4" x14ac:dyDescent="0.2">
      <c r="D3351" s="187"/>
    </row>
    <row r="3352" spans="4:4" x14ac:dyDescent="0.2">
      <c r="D3352" s="187"/>
    </row>
    <row r="3353" spans="4:4" x14ac:dyDescent="0.2">
      <c r="D3353" s="187"/>
    </row>
    <row r="3354" spans="4:4" x14ac:dyDescent="0.2">
      <c r="D3354" s="187"/>
    </row>
    <row r="3355" spans="4:4" x14ac:dyDescent="0.2">
      <c r="D3355" s="187"/>
    </row>
    <row r="3356" spans="4:4" x14ac:dyDescent="0.2">
      <c r="D3356" s="187"/>
    </row>
    <row r="3357" spans="4:4" x14ac:dyDescent="0.2">
      <c r="D3357" s="187"/>
    </row>
    <row r="3358" spans="4:4" x14ac:dyDescent="0.2">
      <c r="D3358" s="187"/>
    </row>
    <row r="3359" spans="4:4" x14ac:dyDescent="0.2">
      <c r="D3359" s="187"/>
    </row>
    <row r="3360" spans="4:4" x14ac:dyDescent="0.2">
      <c r="D3360" s="187"/>
    </row>
    <row r="3361" spans="4:4" x14ac:dyDescent="0.2">
      <c r="D3361" s="187"/>
    </row>
    <row r="3362" spans="4:4" x14ac:dyDescent="0.2">
      <c r="D3362" s="187"/>
    </row>
    <row r="3363" spans="4:4" x14ac:dyDescent="0.2">
      <c r="D3363" s="187"/>
    </row>
    <row r="3364" spans="4:4" x14ac:dyDescent="0.2">
      <c r="D3364" s="187"/>
    </row>
    <row r="3365" spans="4:4" x14ac:dyDescent="0.2">
      <c r="D3365" s="187"/>
    </row>
    <row r="3366" spans="4:4" x14ac:dyDescent="0.2">
      <c r="D3366" s="187"/>
    </row>
    <row r="3367" spans="4:4" x14ac:dyDescent="0.2">
      <c r="D3367" s="187"/>
    </row>
    <row r="3368" spans="4:4" x14ac:dyDescent="0.2">
      <c r="D3368" s="187"/>
    </row>
    <row r="3369" spans="4:4" x14ac:dyDescent="0.2">
      <c r="D3369" s="187"/>
    </row>
    <row r="3370" spans="4:4" x14ac:dyDescent="0.2">
      <c r="D3370" s="187"/>
    </row>
    <row r="3371" spans="4:4" x14ac:dyDescent="0.2">
      <c r="D3371" s="187"/>
    </row>
    <row r="3372" spans="4:4" x14ac:dyDescent="0.2">
      <c r="D3372" s="187"/>
    </row>
    <row r="3373" spans="4:4" x14ac:dyDescent="0.2">
      <c r="D3373" s="187"/>
    </row>
    <row r="3374" spans="4:4" x14ac:dyDescent="0.2">
      <c r="D3374" s="187"/>
    </row>
    <row r="3375" spans="4:4" x14ac:dyDescent="0.2">
      <c r="D3375" s="187"/>
    </row>
    <row r="3376" spans="4:4" x14ac:dyDescent="0.2">
      <c r="D3376" s="187"/>
    </row>
    <row r="3377" spans="4:4" x14ac:dyDescent="0.2">
      <c r="D3377" s="187"/>
    </row>
    <row r="3378" spans="4:4" x14ac:dyDescent="0.2">
      <c r="D3378" s="187"/>
    </row>
    <row r="3379" spans="4:4" x14ac:dyDescent="0.2">
      <c r="D3379" s="187"/>
    </row>
    <row r="3380" spans="4:4" x14ac:dyDescent="0.2">
      <c r="D3380" s="187"/>
    </row>
    <row r="3381" spans="4:4" x14ac:dyDescent="0.2">
      <c r="D3381" s="187"/>
    </row>
    <row r="3382" spans="4:4" x14ac:dyDescent="0.2">
      <c r="D3382" s="187"/>
    </row>
    <row r="3383" spans="4:4" x14ac:dyDescent="0.2">
      <c r="D3383" s="187"/>
    </row>
    <row r="3384" spans="4:4" x14ac:dyDescent="0.2">
      <c r="D3384" s="187"/>
    </row>
    <row r="3385" spans="4:4" x14ac:dyDescent="0.2">
      <c r="D3385" s="187"/>
    </row>
    <row r="3386" spans="4:4" x14ac:dyDescent="0.2">
      <c r="D3386" s="187"/>
    </row>
    <row r="3387" spans="4:4" x14ac:dyDescent="0.2">
      <c r="D3387" s="187"/>
    </row>
    <row r="3388" spans="4:4" x14ac:dyDescent="0.2">
      <c r="D3388" s="187"/>
    </row>
    <row r="3389" spans="4:4" x14ac:dyDescent="0.2">
      <c r="D3389" s="187"/>
    </row>
    <row r="3390" spans="4:4" x14ac:dyDescent="0.2">
      <c r="D3390" s="187"/>
    </row>
    <row r="3391" spans="4:4" x14ac:dyDescent="0.2">
      <c r="D3391" s="187"/>
    </row>
    <row r="3392" spans="4:4" x14ac:dyDescent="0.2">
      <c r="D3392" s="187"/>
    </row>
    <row r="3393" spans="4:4" x14ac:dyDescent="0.2">
      <c r="D3393" s="187"/>
    </row>
    <row r="3394" spans="4:4" x14ac:dyDescent="0.2">
      <c r="D3394" s="187"/>
    </row>
    <row r="3395" spans="4:4" x14ac:dyDescent="0.2">
      <c r="D3395" s="187"/>
    </row>
    <row r="3396" spans="4:4" x14ac:dyDescent="0.2">
      <c r="D3396" s="187"/>
    </row>
    <row r="3397" spans="4:4" x14ac:dyDescent="0.2">
      <c r="D3397" s="187"/>
    </row>
    <row r="3398" spans="4:4" x14ac:dyDescent="0.2">
      <c r="D3398" s="187"/>
    </row>
    <row r="3399" spans="4:4" x14ac:dyDescent="0.2">
      <c r="D3399" s="187"/>
    </row>
    <row r="3400" spans="4:4" x14ac:dyDescent="0.2">
      <c r="D3400" s="187"/>
    </row>
    <row r="3401" spans="4:4" x14ac:dyDescent="0.2">
      <c r="D3401" s="187"/>
    </row>
    <row r="3402" spans="4:4" x14ac:dyDescent="0.2">
      <c r="D3402" s="187"/>
    </row>
    <row r="3403" spans="4:4" x14ac:dyDescent="0.2">
      <c r="D3403" s="187"/>
    </row>
    <row r="3404" spans="4:4" x14ac:dyDescent="0.2">
      <c r="D3404" s="187"/>
    </row>
    <row r="3405" spans="4:4" x14ac:dyDescent="0.2">
      <c r="D3405" s="187"/>
    </row>
    <row r="3406" spans="4:4" x14ac:dyDescent="0.2">
      <c r="D3406" s="187"/>
    </row>
    <row r="3407" spans="4:4" x14ac:dyDescent="0.2">
      <c r="D3407" s="187"/>
    </row>
    <row r="3408" spans="4:4" x14ac:dyDescent="0.2">
      <c r="D3408" s="187"/>
    </row>
    <row r="3409" spans="4:4" x14ac:dyDescent="0.2">
      <c r="D3409" s="187"/>
    </row>
    <row r="3410" spans="4:4" x14ac:dyDescent="0.2">
      <c r="D3410" s="187"/>
    </row>
    <row r="3411" spans="4:4" x14ac:dyDescent="0.2">
      <c r="D3411" s="187"/>
    </row>
    <row r="3412" spans="4:4" x14ac:dyDescent="0.2">
      <c r="D3412" s="187"/>
    </row>
    <row r="3413" spans="4:4" x14ac:dyDescent="0.2">
      <c r="D3413" s="187"/>
    </row>
    <row r="3414" spans="4:4" x14ac:dyDescent="0.2">
      <c r="D3414" s="187"/>
    </row>
    <row r="3415" spans="4:4" x14ac:dyDescent="0.2">
      <c r="D3415" s="187"/>
    </row>
    <row r="3416" spans="4:4" x14ac:dyDescent="0.2">
      <c r="D3416" s="187"/>
    </row>
    <row r="3417" spans="4:4" x14ac:dyDescent="0.2">
      <c r="D3417" s="187"/>
    </row>
    <row r="3418" spans="4:4" x14ac:dyDescent="0.2">
      <c r="D3418" s="187"/>
    </row>
    <row r="3419" spans="4:4" x14ac:dyDescent="0.2">
      <c r="D3419" s="187"/>
    </row>
    <row r="3420" spans="4:4" x14ac:dyDescent="0.2">
      <c r="D3420" s="187"/>
    </row>
    <row r="3421" spans="4:4" x14ac:dyDescent="0.2">
      <c r="D3421" s="187"/>
    </row>
    <row r="3422" spans="4:4" x14ac:dyDescent="0.2">
      <c r="D3422" s="187"/>
    </row>
    <row r="3423" spans="4:4" x14ac:dyDescent="0.2">
      <c r="D3423" s="187"/>
    </row>
    <row r="3424" spans="4:4" x14ac:dyDescent="0.2">
      <c r="D3424" s="187"/>
    </row>
    <row r="3425" spans="4:4" x14ac:dyDescent="0.2">
      <c r="D3425" s="187"/>
    </row>
    <row r="3426" spans="4:4" x14ac:dyDescent="0.2">
      <c r="D3426" s="187"/>
    </row>
    <row r="3427" spans="4:4" x14ac:dyDescent="0.2">
      <c r="D3427" s="187"/>
    </row>
    <row r="3428" spans="4:4" x14ac:dyDescent="0.2">
      <c r="D3428" s="187"/>
    </row>
    <row r="3429" spans="4:4" x14ac:dyDescent="0.2">
      <c r="D3429" s="187"/>
    </row>
    <row r="3430" spans="4:4" x14ac:dyDescent="0.2">
      <c r="D3430" s="187"/>
    </row>
    <row r="3431" spans="4:4" x14ac:dyDescent="0.2">
      <c r="D3431" s="187"/>
    </row>
    <row r="3432" spans="4:4" x14ac:dyDescent="0.2">
      <c r="D3432" s="187"/>
    </row>
    <row r="3433" spans="4:4" x14ac:dyDescent="0.2">
      <c r="D3433" s="187"/>
    </row>
    <row r="3434" spans="4:4" x14ac:dyDescent="0.2">
      <c r="D3434" s="187"/>
    </row>
    <row r="3435" spans="4:4" x14ac:dyDescent="0.2">
      <c r="D3435" s="187"/>
    </row>
    <row r="3436" spans="4:4" x14ac:dyDescent="0.2">
      <c r="D3436" s="187"/>
    </row>
    <row r="3437" spans="4:4" x14ac:dyDescent="0.2">
      <c r="D3437" s="187"/>
    </row>
    <row r="3438" spans="4:4" x14ac:dyDescent="0.2">
      <c r="D3438" s="187"/>
    </row>
    <row r="3439" spans="4:4" x14ac:dyDescent="0.2">
      <c r="D3439" s="187"/>
    </row>
    <row r="3440" spans="4:4" x14ac:dyDescent="0.2">
      <c r="D3440" s="187"/>
    </row>
    <row r="3441" spans="4:4" x14ac:dyDescent="0.2">
      <c r="D3441" s="187"/>
    </row>
    <row r="3442" spans="4:4" x14ac:dyDescent="0.2">
      <c r="D3442" s="187"/>
    </row>
    <row r="3443" spans="4:4" x14ac:dyDescent="0.2">
      <c r="D3443" s="187"/>
    </row>
    <row r="3444" spans="4:4" x14ac:dyDescent="0.2">
      <c r="D3444" s="187"/>
    </row>
    <row r="3445" spans="4:4" x14ac:dyDescent="0.2">
      <c r="D3445" s="187"/>
    </row>
    <row r="3446" spans="4:4" x14ac:dyDescent="0.2">
      <c r="D3446" s="187"/>
    </row>
    <row r="3447" spans="4:4" x14ac:dyDescent="0.2">
      <c r="D3447" s="187"/>
    </row>
    <row r="3448" spans="4:4" x14ac:dyDescent="0.2">
      <c r="D3448" s="187"/>
    </row>
    <row r="3449" spans="4:4" x14ac:dyDescent="0.2">
      <c r="D3449" s="187"/>
    </row>
    <row r="3450" spans="4:4" x14ac:dyDescent="0.2">
      <c r="D3450" s="187"/>
    </row>
    <row r="3451" spans="4:4" x14ac:dyDescent="0.2">
      <c r="D3451" s="187"/>
    </row>
    <row r="3452" spans="4:4" x14ac:dyDescent="0.2">
      <c r="D3452" s="187"/>
    </row>
    <row r="3453" spans="4:4" x14ac:dyDescent="0.2">
      <c r="D3453" s="187"/>
    </row>
    <row r="3454" spans="4:4" x14ac:dyDescent="0.2">
      <c r="D3454" s="187"/>
    </row>
    <row r="3455" spans="4:4" x14ac:dyDescent="0.2">
      <c r="D3455" s="187"/>
    </row>
    <row r="3456" spans="4:4" x14ac:dyDescent="0.2">
      <c r="D3456" s="187"/>
    </row>
    <row r="3457" spans="4:4" x14ac:dyDescent="0.2">
      <c r="D3457" s="187"/>
    </row>
    <row r="3458" spans="4:4" x14ac:dyDescent="0.2">
      <c r="D3458" s="187"/>
    </row>
    <row r="3459" spans="4:4" x14ac:dyDescent="0.2">
      <c r="D3459" s="187"/>
    </row>
    <row r="3460" spans="4:4" x14ac:dyDescent="0.2">
      <c r="D3460" s="187"/>
    </row>
    <row r="3461" spans="4:4" x14ac:dyDescent="0.2">
      <c r="D3461" s="187"/>
    </row>
    <row r="3462" spans="4:4" x14ac:dyDescent="0.2">
      <c r="D3462" s="187"/>
    </row>
    <row r="3463" spans="4:4" x14ac:dyDescent="0.2">
      <c r="D3463" s="187"/>
    </row>
    <row r="3464" spans="4:4" x14ac:dyDescent="0.2">
      <c r="D3464" s="187"/>
    </row>
    <row r="3465" spans="4:4" x14ac:dyDescent="0.2">
      <c r="D3465" s="187"/>
    </row>
    <row r="3466" spans="4:4" x14ac:dyDescent="0.2">
      <c r="D3466" s="187"/>
    </row>
    <row r="3467" spans="4:4" x14ac:dyDescent="0.2">
      <c r="D3467" s="187"/>
    </row>
    <row r="3468" spans="4:4" x14ac:dyDescent="0.2">
      <c r="D3468" s="187"/>
    </row>
    <row r="3469" spans="4:4" x14ac:dyDescent="0.2">
      <c r="D3469" s="187"/>
    </row>
    <row r="3470" spans="4:4" x14ac:dyDescent="0.2">
      <c r="D3470" s="187"/>
    </row>
    <row r="3471" spans="4:4" x14ac:dyDescent="0.2">
      <c r="D3471" s="187"/>
    </row>
    <row r="3472" spans="4:4" x14ac:dyDescent="0.2">
      <c r="D3472" s="187"/>
    </row>
    <row r="3473" spans="4:4" x14ac:dyDescent="0.2">
      <c r="D3473" s="187"/>
    </row>
    <row r="3474" spans="4:4" x14ac:dyDescent="0.2">
      <c r="D3474" s="187"/>
    </row>
    <row r="3475" spans="4:4" x14ac:dyDescent="0.2">
      <c r="D3475" s="187"/>
    </row>
    <row r="3476" spans="4:4" x14ac:dyDescent="0.2">
      <c r="D3476" s="187"/>
    </row>
    <row r="3477" spans="4:4" x14ac:dyDescent="0.2">
      <c r="D3477" s="187"/>
    </row>
    <row r="3478" spans="4:4" x14ac:dyDescent="0.2">
      <c r="D3478" s="187"/>
    </row>
    <row r="3479" spans="4:4" x14ac:dyDescent="0.2">
      <c r="D3479" s="187"/>
    </row>
    <row r="3480" spans="4:4" x14ac:dyDescent="0.2">
      <c r="D3480" s="187"/>
    </row>
    <row r="3481" spans="4:4" x14ac:dyDescent="0.2">
      <c r="D3481" s="187"/>
    </row>
    <row r="3482" spans="4:4" x14ac:dyDescent="0.2">
      <c r="D3482" s="187"/>
    </row>
    <row r="3483" spans="4:4" x14ac:dyDescent="0.2">
      <c r="D3483" s="187"/>
    </row>
    <row r="3484" spans="4:4" x14ac:dyDescent="0.2">
      <c r="D3484" s="187"/>
    </row>
    <row r="3485" spans="4:4" x14ac:dyDescent="0.2">
      <c r="D3485" s="187"/>
    </row>
    <row r="3486" spans="4:4" x14ac:dyDescent="0.2">
      <c r="D3486" s="187"/>
    </row>
    <row r="3487" spans="4:4" x14ac:dyDescent="0.2">
      <c r="D3487" s="187"/>
    </row>
    <row r="3488" spans="4:4" x14ac:dyDescent="0.2">
      <c r="D3488" s="187"/>
    </row>
    <row r="3489" spans="4:4" x14ac:dyDescent="0.2">
      <c r="D3489" s="187"/>
    </row>
    <row r="3490" spans="4:4" x14ac:dyDescent="0.2">
      <c r="D3490" s="187"/>
    </row>
    <row r="3491" spans="4:4" x14ac:dyDescent="0.2">
      <c r="D3491" s="187"/>
    </row>
    <row r="3492" spans="4:4" x14ac:dyDescent="0.2">
      <c r="D3492" s="187"/>
    </row>
    <row r="3493" spans="4:4" x14ac:dyDescent="0.2">
      <c r="D3493" s="187"/>
    </row>
    <row r="3494" spans="4:4" x14ac:dyDescent="0.2">
      <c r="D3494" s="187"/>
    </row>
    <row r="3495" spans="4:4" x14ac:dyDescent="0.2">
      <c r="D3495" s="187"/>
    </row>
    <row r="3496" spans="4:4" x14ac:dyDescent="0.2">
      <c r="D3496" s="187"/>
    </row>
    <row r="3497" spans="4:4" x14ac:dyDescent="0.2">
      <c r="D3497" s="187"/>
    </row>
    <row r="3498" spans="4:4" x14ac:dyDescent="0.2">
      <c r="D3498" s="187"/>
    </row>
    <row r="3499" spans="4:4" x14ac:dyDescent="0.2">
      <c r="D3499" s="187"/>
    </row>
    <row r="3500" spans="4:4" x14ac:dyDescent="0.2">
      <c r="D3500" s="187"/>
    </row>
    <row r="3501" spans="4:4" x14ac:dyDescent="0.2">
      <c r="D3501" s="187"/>
    </row>
    <row r="3502" spans="4:4" x14ac:dyDescent="0.2">
      <c r="D3502" s="187"/>
    </row>
    <row r="3503" spans="4:4" x14ac:dyDescent="0.2">
      <c r="D3503" s="187"/>
    </row>
    <row r="3504" spans="4:4" x14ac:dyDescent="0.2">
      <c r="D3504" s="187"/>
    </row>
    <row r="3505" spans="4:4" x14ac:dyDescent="0.2">
      <c r="D3505" s="187"/>
    </row>
    <row r="3506" spans="4:4" x14ac:dyDescent="0.2">
      <c r="D3506" s="187"/>
    </row>
    <row r="3507" spans="4:4" x14ac:dyDescent="0.2">
      <c r="D3507" s="187"/>
    </row>
    <row r="3508" spans="4:4" x14ac:dyDescent="0.2">
      <c r="D3508" s="187"/>
    </row>
    <row r="3509" spans="4:4" x14ac:dyDescent="0.2">
      <c r="D3509" s="187"/>
    </row>
    <row r="3510" spans="4:4" x14ac:dyDescent="0.2">
      <c r="D3510" s="187"/>
    </row>
    <row r="3511" spans="4:4" x14ac:dyDescent="0.2">
      <c r="D3511" s="187"/>
    </row>
    <row r="3512" spans="4:4" x14ac:dyDescent="0.2">
      <c r="D3512" s="187"/>
    </row>
    <row r="3513" spans="4:4" x14ac:dyDescent="0.2">
      <c r="D3513" s="187"/>
    </row>
    <row r="3514" spans="4:4" x14ac:dyDescent="0.2">
      <c r="D3514" s="187"/>
    </row>
    <row r="3515" spans="4:4" x14ac:dyDescent="0.2">
      <c r="D3515" s="187"/>
    </row>
    <row r="3516" spans="4:4" x14ac:dyDescent="0.2">
      <c r="D3516" s="187"/>
    </row>
    <row r="3517" spans="4:4" x14ac:dyDescent="0.2">
      <c r="D3517" s="187"/>
    </row>
    <row r="3518" spans="4:4" x14ac:dyDescent="0.2">
      <c r="D3518" s="187"/>
    </row>
    <row r="3519" spans="4:4" x14ac:dyDescent="0.2">
      <c r="D3519" s="187"/>
    </row>
    <row r="3520" spans="4:4" x14ac:dyDescent="0.2">
      <c r="D3520" s="187"/>
    </row>
    <row r="3521" spans="4:4" x14ac:dyDescent="0.2">
      <c r="D3521" s="187"/>
    </row>
    <row r="3522" spans="4:4" x14ac:dyDescent="0.2">
      <c r="D3522" s="187"/>
    </row>
    <row r="3523" spans="4:4" x14ac:dyDescent="0.2">
      <c r="D3523" s="187"/>
    </row>
    <row r="3524" spans="4:4" x14ac:dyDescent="0.2">
      <c r="D3524" s="187"/>
    </row>
    <row r="3525" spans="4:4" x14ac:dyDescent="0.2">
      <c r="D3525" s="187"/>
    </row>
    <row r="3526" spans="4:4" x14ac:dyDescent="0.2">
      <c r="D3526" s="187"/>
    </row>
    <row r="3527" spans="4:4" x14ac:dyDescent="0.2">
      <c r="D3527" s="187"/>
    </row>
    <row r="3528" spans="4:4" x14ac:dyDescent="0.2">
      <c r="D3528" s="187"/>
    </row>
    <row r="3529" spans="4:4" x14ac:dyDescent="0.2">
      <c r="D3529" s="187"/>
    </row>
    <row r="3530" spans="4:4" x14ac:dyDescent="0.2">
      <c r="D3530" s="187"/>
    </row>
    <row r="3531" spans="4:4" x14ac:dyDescent="0.2">
      <c r="D3531" s="187"/>
    </row>
    <row r="3532" spans="4:4" x14ac:dyDescent="0.2">
      <c r="D3532" s="187"/>
    </row>
    <row r="3533" spans="4:4" x14ac:dyDescent="0.2">
      <c r="D3533" s="187"/>
    </row>
    <row r="3534" spans="4:4" x14ac:dyDescent="0.2">
      <c r="D3534" s="187"/>
    </row>
    <row r="3535" spans="4:4" x14ac:dyDescent="0.2">
      <c r="D3535" s="187"/>
    </row>
    <row r="3536" spans="4:4" x14ac:dyDescent="0.2">
      <c r="D3536" s="187"/>
    </row>
    <row r="3537" spans="4:4" x14ac:dyDescent="0.2">
      <c r="D3537" s="187"/>
    </row>
    <row r="3538" spans="4:4" x14ac:dyDescent="0.2">
      <c r="D3538" s="187"/>
    </row>
    <row r="3539" spans="4:4" x14ac:dyDescent="0.2">
      <c r="D3539" s="187"/>
    </row>
    <row r="3540" spans="4:4" x14ac:dyDescent="0.2">
      <c r="D3540" s="187"/>
    </row>
    <row r="3541" spans="4:4" x14ac:dyDescent="0.2">
      <c r="D3541" s="187"/>
    </row>
    <row r="3542" spans="4:4" x14ac:dyDescent="0.2">
      <c r="D3542" s="187"/>
    </row>
    <row r="3543" spans="4:4" x14ac:dyDescent="0.2">
      <c r="D3543" s="187"/>
    </row>
    <row r="3544" spans="4:4" x14ac:dyDescent="0.2">
      <c r="D3544" s="187"/>
    </row>
    <row r="3545" spans="4:4" x14ac:dyDescent="0.2">
      <c r="D3545" s="187"/>
    </row>
    <row r="3546" spans="4:4" x14ac:dyDescent="0.2">
      <c r="D3546" s="187"/>
    </row>
    <row r="3547" spans="4:4" x14ac:dyDescent="0.2">
      <c r="D3547" s="187"/>
    </row>
    <row r="3548" spans="4:4" x14ac:dyDescent="0.2">
      <c r="D3548" s="187"/>
    </row>
    <row r="3549" spans="4:4" x14ac:dyDescent="0.2">
      <c r="D3549" s="187"/>
    </row>
    <row r="3550" spans="4:4" x14ac:dyDescent="0.2">
      <c r="D3550" s="187"/>
    </row>
    <row r="3551" spans="4:4" x14ac:dyDescent="0.2">
      <c r="D3551" s="187"/>
    </row>
    <row r="3552" spans="4:4" x14ac:dyDescent="0.2">
      <c r="D3552" s="187"/>
    </row>
    <row r="3553" spans="4:4" x14ac:dyDescent="0.2">
      <c r="D3553" s="187"/>
    </row>
    <row r="3554" spans="4:4" x14ac:dyDescent="0.2">
      <c r="D3554" s="187"/>
    </row>
    <row r="3555" spans="4:4" x14ac:dyDescent="0.2">
      <c r="D3555" s="187"/>
    </row>
    <row r="3556" spans="4:4" x14ac:dyDescent="0.2">
      <c r="D3556" s="187"/>
    </row>
    <row r="3557" spans="4:4" x14ac:dyDescent="0.2">
      <c r="D3557" s="187"/>
    </row>
    <row r="3558" spans="4:4" x14ac:dyDescent="0.2">
      <c r="D3558" s="187"/>
    </row>
    <row r="3559" spans="4:4" x14ac:dyDescent="0.2">
      <c r="D3559" s="187"/>
    </row>
    <row r="3560" spans="4:4" x14ac:dyDescent="0.2">
      <c r="D3560" s="187"/>
    </row>
    <row r="3561" spans="4:4" x14ac:dyDescent="0.2">
      <c r="D3561" s="187"/>
    </row>
    <row r="3562" spans="4:4" x14ac:dyDescent="0.2">
      <c r="D3562" s="187"/>
    </row>
    <row r="3563" spans="4:4" x14ac:dyDescent="0.2">
      <c r="D3563" s="187"/>
    </row>
    <row r="3564" spans="4:4" x14ac:dyDescent="0.2">
      <c r="D3564" s="187"/>
    </row>
    <row r="3565" spans="4:4" x14ac:dyDescent="0.2">
      <c r="D3565" s="187"/>
    </row>
    <row r="3566" spans="4:4" x14ac:dyDescent="0.2">
      <c r="D3566" s="187"/>
    </row>
    <row r="3567" spans="4:4" x14ac:dyDescent="0.2">
      <c r="D3567" s="187"/>
    </row>
    <row r="3568" spans="4:4" x14ac:dyDescent="0.2">
      <c r="D3568" s="187"/>
    </row>
    <row r="3569" spans="4:4" x14ac:dyDescent="0.2">
      <c r="D3569" s="187"/>
    </row>
    <row r="3570" spans="4:4" x14ac:dyDescent="0.2">
      <c r="D3570" s="187"/>
    </row>
    <row r="3571" spans="4:4" x14ac:dyDescent="0.2">
      <c r="D3571" s="187"/>
    </row>
    <row r="3572" spans="4:4" x14ac:dyDescent="0.2">
      <c r="D3572" s="187"/>
    </row>
    <row r="3573" spans="4:4" x14ac:dyDescent="0.2">
      <c r="D3573" s="187"/>
    </row>
    <row r="3574" spans="4:4" x14ac:dyDescent="0.2">
      <c r="D3574" s="187"/>
    </row>
    <row r="3575" spans="4:4" x14ac:dyDescent="0.2">
      <c r="D3575" s="187"/>
    </row>
    <row r="3576" spans="4:4" x14ac:dyDescent="0.2">
      <c r="D3576" s="187"/>
    </row>
    <row r="3577" spans="4:4" x14ac:dyDescent="0.2">
      <c r="D3577" s="187"/>
    </row>
    <row r="3578" spans="4:4" x14ac:dyDescent="0.2">
      <c r="D3578" s="187"/>
    </row>
    <row r="3579" spans="4:4" x14ac:dyDescent="0.2">
      <c r="D3579" s="187"/>
    </row>
    <row r="3580" spans="4:4" x14ac:dyDescent="0.2">
      <c r="D3580" s="187"/>
    </row>
    <row r="3581" spans="4:4" x14ac:dyDescent="0.2">
      <c r="D3581" s="187"/>
    </row>
    <row r="3582" spans="4:4" x14ac:dyDescent="0.2">
      <c r="D3582" s="187"/>
    </row>
    <row r="3583" spans="4:4" x14ac:dyDescent="0.2">
      <c r="D3583" s="187"/>
    </row>
    <row r="3584" spans="4:4" x14ac:dyDescent="0.2">
      <c r="D3584" s="187"/>
    </row>
    <row r="3585" spans="4:4" x14ac:dyDescent="0.2">
      <c r="D3585" s="187"/>
    </row>
    <row r="3586" spans="4:4" x14ac:dyDescent="0.2">
      <c r="D3586" s="187"/>
    </row>
    <row r="3587" spans="4:4" x14ac:dyDescent="0.2">
      <c r="D3587" s="187"/>
    </row>
    <row r="3588" spans="4:4" x14ac:dyDescent="0.2">
      <c r="D3588" s="187"/>
    </row>
    <row r="3589" spans="4:4" x14ac:dyDescent="0.2">
      <c r="D3589" s="187"/>
    </row>
    <row r="3590" spans="4:4" x14ac:dyDescent="0.2">
      <c r="D3590" s="187"/>
    </row>
    <row r="3591" spans="4:4" x14ac:dyDescent="0.2">
      <c r="D3591" s="187"/>
    </row>
    <row r="3592" spans="4:4" x14ac:dyDescent="0.2">
      <c r="D3592" s="187"/>
    </row>
    <row r="3593" spans="4:4" x14ac:dyDescent="0.2">
      <c r="D3593" s="187"/>
    </row>
    <row r="3594" spans="4:4" x14ac:dyDescent="0.2">
      <c r="D3594" s="187"/>
    </row>
    <row r="3595" spans="4:4" x14ac:dyDescent="0.2">
      <c r="D3595" s="187"/>
    </row>
    <row r="3596" spans="4:4" x14ac:dyDescent="0.2">
      <c r="D3596" s="187"/>
    </row>
    <row r="3597" spans="4:4" x14ac:dyDescent="0.2">
      <c r="D3597" s="187"/>
    </row>
    <row r="3598" spans="4:4" x14ac:dyDescent="0.2">
      <c r="D3598" s="187"/>
    </row>
    <row r="3599" spans="4:4" x14ac:dyDescent="0.2">
      <c r="D3599" s="187"/>
    </row>
    <row r="3600" spans="4:4" x14ac:dyDescent="0.2">
      <c r="D3600" s="187"/>
    </row>
    <row r="3601" spans="4:4" x14ac:dyDescent="0.2">
      <c r="D3601" s="187"/>
    </row>
    <row r="3602" spans="4:4" x14ac:dyDescent="0.2">
      <c r="D3602" s="187"/>
    </row>
    <row r="3603" spans="4:4" x14ac:dyDescent="0.2">
      <c r="D3603" s="187"/>
    </row>
    <row r="3604" spans="4:4" x14ac:dyDescent="0.2">
      <c r="D3604" s="187"/>
    </row>
    <row r="3605" spans="4:4" x14ac:dyDescent="0.2">
      <c r="D3605" s="187"/>
    </row>
    <row r="3606" spans="4:4" x14ac:dyDescent="0.2">
      <c r="D3606" s="187"/>
    </row>
    <row r="3607" spans="4:4" x14ac:dyDescent="0.2">
      <c r="D3607" s="187"/>
    </row>
    <row r="3608" spans="4:4" x14ac:dyDescent="0.2">
      <c r="D3608" s="187"/>
    </row>
    <row r="3609" spans="4:4" x14ac:dyDescent="0.2">
      <c r="D3609" s="187"/>
    </row>
    <row r="3610" spans="4:4" x14ac:dyDescent="0.2">
      <c r="D3610" s="187"/>
    </row>
    <row r="3611" spans="4:4" x14ac:dyDescent="0.2">
      <c r="D3611" s="187"/>
    </row>
    <row r="3612" spans="4:4" x14ac:dyDescent="0.2">
      <c r="D3612" s="187"/>
    </row>
    <row r="3613" spans="4:4" x14ac:dyDescent="0.2">
      <c r="D3613" s="187"/>
    </row>
    <row r="3614" spans="4:4" x14ac:dyDescent="0.2">
      <c r="D3614" s="187"/>
    </row>
    <row r="3615" spans="4:4" x14ac:dyDescent="0.2">
      <c r="D3615" s="187"/>
    </row>
    <row r="3616" spans="4:4" x14ac:dyDescent="0.2">
      <c r="D3616" s="187"/>
    </row>
    <row r="3617" spans="4:4" x14ac:dyDescent="0.2">
      <c r="D3617" s="187"/>
    </row>
    <row r="3618" spans="4:4" x14ac:dyDescent="0.2">
      <c r="D3618" s="187"/>
    </row>
    <row r="3619" spans="4:4" x14ac:dyDescent="0.2">
      <c r="D3619" s="187"/>
    </row>
    <row r="3620" spans="4:4" x14ac:dyDescent="0.2">
      <c r="D3620" s="187"/>
    </row>
    <row r="3621" spans="4:4" x14ac:dyDescent="0.2">
      <c r="D3621" s="187"/>
    </row>
    <row r="3622" spans="4:4" x14ac:dyDescent="0.2">
      <c r="D3622" s="187"/>
    </row>
    <row r="3623" spans="4:4" x14ac:dyDescent="0.2">
      <c r="D3623" s="187"/>
    </row>
    <row r="3624" spans="4:4" x14ac:dyDescent="0.2">
      <c r="D3624" s="187"/>
    </row>
    <row r="3625" spans="4:4" x14ac:dyDescent="0.2">
      <c r="D3625" s="187"/>
    </row>
    <row r="3626" spans="4:4" x14ac:dyDescent="0.2">
      <c r="D3626" s="187"/>
    </row>
    <row r="3627" spans="4:4" x14ac:dyDescent="0.2">
      <c r="D3627" s="187"/>
    </row>
    <row r="3628" spans="4:4" x14ac:dyDescent="0.2">
      <c r="D3628" s="187"/>
    </row>
    <row r="3629" spans="4:4" x14ac:dyDescent="0.2">
      <c r="D3629" s="187"/>
    </row>
    <row r="3630" spans="4:4" x14ac:dyDescent="0.2">
      <c r="D3630" s="187"/>
    </row>
    <row r="3631" spans="4:4" x14ac:dyDescent="0.2">
      <c r="D3631" s="187"/>
    </row>
    <row r="3632" spans="4:4" x14ac:dyDescent="0.2">
      <c r="D3632" s="187"/>
    </row>
    <row r="3633" spans="4:4" x14ac:dyDescent="0.2">
      <c r="D3633" s="187"/>
    </row>
    <row r="3634" spans="4:4" x14ac:dyDescent="0.2">
      <c r="D3634" s="187"/>
    </row>
    <row r="3635" spans="4:4" x14ac:dyDescent="0.2">
      <c r="D3635" s="187"/>
    </row>
    <row r="3636" spans="4:4" x14ac:dyDescent="0.2">
      <c r="D3636" s="187"/>
    </row>
    <row r="3637" spans="4:4" x14ac:dyDescent="0.2">
      <c r="D3637" s="187"/>
    </row>
    <row r="3638" spans="4:4" x14ac:dyDescent="0.2">
      <c r="D3638" s="187"/>
    </row>
    <row r="3639" spans="4:4" x14ac:dyDescent="0.2">
      <c r="D3639" s="187"/>
    </row>
    <row r="3640" spans="4:4" x14ac:dyDescent="0.2">
      <c r="D3640" s="187"/>
    </row>
    <row r="3641" spans="4:4" x14ac:dyDescent="0.2">
      <c r="D3641" s="187"/>
    </row>
    <row r="3642" spans="4:4" x14ac:dyDescent="0.2">
      <c r="D3642" s="187"/>
    </row>
    <row r="3643" spans="4:4" x14ac:dyDescent="0.2">
      <c r="D3643" s="187"/>
    </row>
    <row r="3644" spans="4:4" x14ac:dyDescent="0.2">
      <c r="D3644" s="187"/>
    </row>
    <row r="3645" spans="4:4" x14ac:dyDescent="0.2">
      <c r="D3645" s="187"/>
    </row>
    <row r="3646" spans="4:4" x14ac:dyDescent="0.2">
      <c r="D3646" s="187"/>
    </row>
    <row r="3647" spans="4:4" x14ac:dyDescent="0.2">
      <c r="D3647" s="187"/>
    </row>
    <row r="3648" spans="4:4" x14ac:dyDescent="0.2">
      <c r="D3648" s="187"/>
    </row>
    <row r="3649" spans="4:4" x14ac:dyDescent="0.2">
      <c r="D3649" s="187"/>
    </row>
    <row r="3650" spans="4:4" x14ac:dyDescent="0.2">
      <c r="D3650" s="187"/>
    </row>
    <row r="3651" spans="4:4" x14ac:dyDescent="0.2">
      <c r="D3651" s="187"/>
    </row>
    <row r="3652" spans="4:4" x14ac:dyDescent="0.2">
      <c r="D3652" s="187"/>
    </row>
    <row r="3653" spans="4:4" x14ac:dyDescent="0.2">
      <c r="D3653" s="187"/>
    </row>
    <row r="3654" spans="4:4" x14ac:dyDescent="0.2">
      <c r="D3654" s="187"/>
    </row>
    <row r="3655" spans="4:4" x14ac:dyDescent="0.2">
      <c r="D3655" s="187"/>
    </row>
    <row r="3656" spans="4:4" x14ac:dyDescent="0.2">
      <c r="D3656" s="187"/>
    </row>
    <row r="3657" spans="4:4" x14ac:dyDescent="0.2">
      <c r="D3657" s="187"/>
    </row>
    <row r="3658" spans="4:4" x14ac:dyDescent="0.2">
      <c r="D3658" s="187"/>
    </row>
    <row r="3659" spans="4:4" x14ac:dyDescent="0.2">
      <c r="D3659" s="187"/>
    </row>
    <row r="3660" spans="4:4" x14ac:dyDescent="0.2">
      <c r="D3660" s="187"/>
    </row>
    <row r="3661" spans="4:4" x14ac:dyDescent="0.2">
      <c r="D3661" s="187"/>
    </row>
    <row r="3662" spans="4:4" x14ac:dyDescent="0.2">
      <c r="D3662" s="187"/>
    </row>
    <row r="3663" spans="4:4" x14ac:dyDescent="0.2">
      <c r="D3663" s="187"/>
    </row>
    <row r="3664" spans="4:4" x14ac:dyDescent="0.2">
      <c r="D3664" s="187"/>
    </row>
    <row r="3665" spans="4:4" x14ac:dyDescent="0.2">
      <c r="D3665" s="187"/>
    </row>
    <row r="3666" spans="4:4" x14ac:dyDescent="0.2">
      <c r="D3666" s="187"/>
    </row>
    <row r="3667" spans="4:4" x14ac:dyDescent="0.2">
      <c r="D3667" s="187"/>
    </row>
    <row r="3668" spans="4:4" x14ac:dyDescent="0.2">
      <c r="D3668" s="187"/>
    </row>
    <row r="3669" spans="4:4" x14ac:dyDescent="0.2">
      <c r="D3669" s="187"/>
    </row>
    <row r="3670" spans="4:4" x14ac:dyDescent="0.2">
      <c r="D3670" s="187"/>
    </row>
    <row r="3671" spans="4:4" x14ac:dyDescent="0.2">
      <c r="D3671" s="187"/>
    </row>
    <row r="3672" spans="4:4" x14ac:dyDescent="0.2">
      <c r="D3672" s="187"/>
    </row>
    <row r="3673" spans="4:4" x14ac:dyDescent="0.2">
      <c r="D3673" s="187"/>
    </row>
    <row r="3674" spans="4:4" x14ac:dyDescent="0.2">
      <c r="D3674" s="187"/>
    </row>
    <row r="3675" spans="4:4" x14ac:dyDescent="0.2">
      <c r="D3675" s="187"/>
    </row>
    <row r="3676" spans="4:4" x14ac:dyDescent="0.2">
      <c r="D3676" s="187"/>
    </row>
    <row r="3677" spans="4:4" x14ac:dyDescent="0.2">
      <c r="D3677" s="187"/>
    </row>
    <row r="3678" spans="4:4" x14ac:dyDescent="0.2">
      <c r="D3678" s="187"/>
    </row>
    <row r="3679" spans="4:4" x14ac:dyDescent="0.2">
      <c r="D3679" s="187"/>
    </row>
    <row r="3680" spans="4:4" x14ac:dyDescent="0.2">
      <c r="D3680" s="187"/>
    </row>
    <row r="3681" spans="4:4" x14ac:dyDescent="0.2">
      <c r="D3681" s="187"/>
    </row>
    <row r="3682" spans="4:4" x14ac:dyDescent="0.2">
      <c r="D3682" s="187"/>
    </row>
    <row r="3683" spans="4:4" x14ac:dyDescent="0.2">
      <c r="D3683" s="187"/>
    </row>
    <row r="3684" spans="4:4" x14ac:dyDescent="0.2">
      <c r="D3684" s="187"/>
    </row>
    <row r="3685" spans="4:4" x14ac:dyDescent="0.2">
      <c r="D3685" s="187"/>
    </row>
    <row r="3686" spans="4:4" x14ac:dyDescent="0.2">
      <c r="D3686" s="187"/>
    </row>
    <row r="3687" spans="4:4" x14ac:dyDescent="0.2">
      <c r="D3687" s="187"/>
    </row>
    <row r="3688" spans="4:4" x14ac:dyDescent="0.2">
      <c r="D3688" s="187"/>
    </row>
    <row r="3689" spans="4:4" x14ac:dyDescent="0.2">
      <c r="D3689" s="187"/>
    </row>
    <row r="3690" spans="4:4" x14ac:dyDescent="0.2">
      <c r="D3690" s="187"/>
    </row>
    <row r="3691" spans="4:4" x14ac:dyDescent="0.2">
      <c r="D3691" s="187"/>
    </row>
    <row r="3692" spans="4:4" x14ac:dyDescent="0.2">
      <c r="D3692" s="187"/>
    </row>
    <row r="3693" spans="4:4" x14ac:dyDescent="0.2">
      <c r="D3693" s="187"/>
    </row>
    <row r="3694" spans="4:4" x14ac:dyDescent="0.2">
      <c r="D3694" s="187"/>
    </row>
    <row r="3695" spans="4:4" x14ac:dyDescent="0.2">
      <c r="D3695" s="187"/>
    </row>
    <row r="3696" spans="4:4" x14ac:dyDescent="0.2">
      <c r="D3696" s="187"/>
    </row>
    <row r="3697" spans="4:4" x14ac:dyDescent="0.2">
      <c r="D3697" s="187"/>
    </row>
    <row r="3698" spans="4:4" x14ac:dyDescent="0.2">
      <c r="D3698" s="187"/>
    </row>
    <row r="3699" spans="4:4" x14ac:dyDescent="0.2">
      <c r="D3699" s="187"/>
    </row>
    <row r="3700" spans="4:4" x14ac:dyDescent="0.2">
      <c r="D3700" s="187"/>
    </row>
    <row r="3701" spans="4:4" x14ac:dyDescent="0.2">
      <c r="D3701" s="187"/>
    </row>
    <row r="3702" spans="4:4" x14ac:dyDescent="0.2">
      <c r="D3702" s="187"/>
    </row>
    <row r="3703" spans="4:4" x14ac:dyDescent="0.2">
      <c r="D3703" s="187"/>
    </row>
    <row r="3704" spans="4:4" x14ac:dyDescent="0.2">
      <c r="D3704" s="187"/>
    </row>
    <row r="3705" spans="4:4" x14ac:dyDescent="0.2">
      <c r="D3705" s="187"/>
    </row>
    <row r="3706" spans="4:4" x14ac:dyDescent="0.2">
      <c r="D3706" s="187"/>
    </row>
    <row r="3707" spans="4:4" x14ac:dyDescent="0.2">
      <c r="D3707" s="187"/>
    </row>
    <row r="3708" spans="4:4" x14ac:dyDescent="0.2">
      <c r="D3708" s="187"/>
    </row>
    <row r="3709" spans="4:4" x14ac:dyDescent="0.2">
      <c r="D3709" s="187"/>
    </row>
    <row r="3710" spans="4:4" x14ac:dyDescent="0.2">
      <c r="D3710" s="187"/>
    </row>
    <row r="3711" spans="4:4" x14ac:dyDescent="0.2">
      <c r="D3711" s="187"/>
    </row>
    <row r="3712" spans="4:4" x14ac:dyDescent="0.2">
      <c r="D3712" s="187"/>
    </row>
    <row r="3713" spans="4:4" x14ac:dyDescent="0.2">
      <c r="D3713" s="187"/>
    </row>
    <row r="3714" spans="4:4" x14ac:dyDescent="0.2">
      <c r="D3714" s="187"/>
    </row>
    <row r="3715" spans="4:4" x14ac:dyDescent="0.2">
      <c r="D3715" s="187"/>
    </row>
    <row r="3716" spans="4:4" x14ac:dyDescent="0.2">
      <c r="D3716" s="187"/>
    </row>
    <row r="3717" spans="4:4" x14ac:dyDescent="0.2">
      <c r="D3717" s="187"/>
    </row>
    <row r="3718" spans="4:4" x14ac:dyDescent="0.2">
      <c r="D3718" s="187"/>
    </row>
    <row r="3719" spans="4:4" x14ac:dyDescent="0.2">
      <c r="D3719" s="187"/>
    </row>
    <row r="3720" spans="4:4" x14ac:dyDescent="0.2">
      <c r="D3720" s="187"/>
    </row>
    <row r="3721" spans="4:4" x14ac:dyDescent="0.2">
      <c r="D3721" s="187"/>
    </row>
    <row r="3722" spans="4:4" x14ac:dyDescent="0.2">
      <c r="D3722" s="187"/>
    </row>
    <row r="3723" spans="4:4" x14ac:dyDescent="0.2">
      <c r="D3723" s="187"/>
    </row>
    <row r="3724" spans="4:4" x14ac:dyDescent="0.2">
      <c r="D3724" s="187"/>
    </row>
    <row r="3725" spans="4:4" x14ac:dyDescent="0.2">
      <c r="D3725" s="187"/>
    </row>
    <row r="3726" spans="4:4" x14ac:dyDescent="0.2">
      <c r="D3726" s="187"/>
    </row>
    <row r="3727" spans="4:4" x14ac:dyDescent="0.2">
      <c r="D3727" s="187"/>
    </row>
    <row r="3728" spans="4:4" x14ac:dyDescent="0.2">
      <c r="D3728" s="187"/>
    </row>
    <row r="3729" spans="4:4" x14ac:dyDescent="0.2">
      <c r="D3729" s="187"/>
    </row>
    <row r="3730" spans="4:4" x14ac:dyDescent="0.2">
      <c r="D3730" s="187"/>
    </row>
    <row r="3731" spans="4:4" x14ac:dyDescent="0.2">
      <c r="D3731" s="187"/>
    </row>
    <row r="3732" spans="4:4" x14ac:dyDescent="0.2">
      <c r="D3732" s="187"/>
    </row>
    <row r="3733" spans="4:4" x14ac:dyDescent="0.2">
      <c r="D3733" s="187"/>
    </row>
    <row r="3734" spans="4:4" x14ac:dyDescent="0.2">
      <c r="D3734" s="187"/>
    </row>
    <row r="3735" spans="4:4" x14ac:dyDescent="0.2">
      <c r="D3735" s="187"/>
    </row>
    <row r="3736" spans="4:4" x14ac:dyDescent="0.2">
      <c r="D3736" s="187"/>
    </row>
    <row r="3737" spans="4:4" x14ac:dyDescent="0.2">
      <c r="D3737" s="187"/>
    </row>
    <row r="3738" spans="4:4" x14ac:dyDescent="0.2">
      <c r="D3738" s="187"/>
    </row>
    <row r="3739" spans="4:4" x14ac:dyDescent="0.2">
      <c r="D3739" s="187"/>
    </row>
    <row r="3740" spans="4:4" x14ac:dyDescent="0.2">
      <c r="D3740" s="187"/>
    </row>
    <row r="3741" spans="4:4" x14ac:dyDescent="0.2">
      <c r="D3741" s="187"/>
    </row>
    <row r="3742" spans="4:4" x14ac:dyDescent="0.2">
      <c r="D3742" s="187"/>
    </row>
    <row r="3743" spans="4:4" x14ac:dyDescent="0.2">
      <c r="D3743" s="187"/>
    </row>
    <row r="3744" spans="4:4" x14ac:dyDescent="0.2">
      <c r="D3744" s="187"/>
    </row>
    <row r="3745" spans="4:4" x14ac:dyDescent="0.2">
      <c r="D3745" s="187"/>
    </row>
    <row r="3746" spans="4:4" x14ac:dyDescent="0.2">
      <c r="D3746" s="187"/>
    </row>
    <row r="3747" spans="4:4" x14ac:dyDescent="0.2">
      <c r="D3747" s="187"/>
    </row>
    <row r="3748" spans="4:4" x14ac:dyDescent="0.2">
      <c r="D3748" s="187"/>
    </row>
    <row r="3749" spans="4:4" x14ac:dyDescent="0.2">
      <c r="D3749" s="187"/>
    </row>
    <row r="3750" spans="4:4" x14ac:dyDescent="0.2">
      <c r="D3750" s="187"/>
    </row>
    <row r="3751" spans="4:4" x14ac:dyDescent="0.2">
      <c r="D3751" s="187"/>
    </row>
    <row r="3752" spans="4:4" x14ac:dyDescent="0.2">
      <c r="D3752" s="187"/>
    </row>
    <row r="3753" spans="4:4" x14ac:dyDescent="0.2">
      <c r="D3753" s="187"/>
    </row>
    <row r="3754" spans="4:4" x14ac:dyDescent="0.2">
      <c r="D3754" s="187"/>
    </row>
    <row r="3755" spans="4:4" x14ac:dyDescent="0.2">
      <c r="D3755" s="187"/>
    </row>
    <row r="3756" spans="4:4" x14ac:dyDescent="0.2">
      <c r="D3756" s="187"/>
    </row>
    <row r="3757" spans="4:4" x14ac:dyDescent="0.2">
      <c r="D3757" s="187"/>
    </row>
    <row r="3758" spans="4:4" x14ac:dyDescent="0.2">
      <c r="D3758" s="187"/>
    </row>
    <row r="3759" spans="4:4" x14ac:dyDescent="0.2">
      <c r="D3759" s="187"/>
    </row>
    <row r="3760" spans="4:4" x14ac:dyDescent="0.2">
      <c r="D3760" s="187"/>
    </row>
    <row r="3761" spans="4:4" x14ac:dyDescent="0.2">
      <c r="D3761" s="187"/>
    </row>
    <row r="3762" spans="4:4" x14ac:dyDescent="0.2">
      <c r="D3762" s="187"/>
    </row>
    <row r="3763" spans="4:4" x14ac:dyDescent="0.2">
      <c r="D3763" s="187"/>
    </row>
    <row r="3764" spans="4:4" x14ac:dyDescent="0.2">
      <c r="D3764" s="187"/>
    </row>
    <row r="3765" spans="4:4" x14ac:dyDescent="0.2">
      <c r="D3765" s="187"/>
    </row>
    <row r="3766" spans="4:4" x14ac:dyDescent="0.2">
      <c r="D3766" s="187"/>
    </row>
    <row r="3767" spans="4:4" x14ac:dyDescent="0.2">
      <c r="D3767" s="187"/>
    </row>
    <row r="3768" spans="4:4" x14ac:dyDescent="0.2">
      <c r="D3768" s="187"/>
    </row>
    <row r="3769" spans="4:4" x14ac:dyDescent="0.2">
      <c r="D3769" s="187"/>
    </row>
    <row r="3770" spans="4:4" x14ac:dyDescent="0.2">
      <c r="D3770" s="187"/>
    </row>
    <row r="3771" spans="4:4" x14ac:dyDescent="0.2">
      <c r="D3771" s="187"/>
    </row>
    <row r="3772" spans="4:4" x14ac:dyDescent="0.2">
      <c r="D3772" s="187"/>
    </row>
    <row r="3773" spans="4:4" x14ac:dyDescent="0.2">
      <c r="D3773" s="187"/>
    </row>
    <row r="3774" spans="4:4" x14ac:dyDescent="0.2">
      <c r="D3774" s="187"/>
    </row>
    <row r="3775" spans="4:4" x14ac:dyDescent="0.2">
      <c r="D3775" s="187"/>
    </row>
    <row r="3776" spans="4:4" x14ac:dyDescent="0.2">
      <c r="D3776" s="187"/>
    </row>
    <row r="3777" spans="4:4" x14ac:dyDescent="0.2">
      <c r="D3777" s="187"/>
    </row>
    <row r="3778" spans="4:4" x14ac:dyDescent="0.2">
      <c r="D3778" s="187"/>
    </row>
    <row r="3779" spans="4:4" x14ac:dyDescent="0.2">
      <c r="D3779" s="187"/>
    </row>
    <row r="3780" spans="4:4" x14ac:dyDescent="0.2">
      <c r="D3780" s="187"/>
    </row>
    <row r="3781" spans="4:4" x14ac:dyDescent="0.2">
      <c r="D3781" s="187"/>
    </row>
    <row r="3782" spans="4:4" x14ac:dyDescent="0.2">
      <c r="D3782" s="187"/>
    </row>
    <row r="3783" spans="4:4" x14ac:dyDescent="0.2">
      <c r="D3783" s="187"/>
    </row>
    <row r="3784" spans="4:4" x14ac:dyDescent="0.2">
      <c r="D3784" s="187"/>
    </row>
    <row r="3785" spans="4:4" x14ac:dyDescent="0.2">
      <c r="D3785" s="187"/>
    </row>
    <row r="3786" spans="4:4" x14ac:dyDescent="0.2">
      <c r="D3786" s="187"/>
    </row>
    <row r="3787" spans="4:4" x14ac:dyDescent="0.2">
      <c r="D3787" s="187"/>
    </row>
    <row r="3788" spans="4:4" x14ac:dyDescent="0.2">
      <c r="D3788" s="187"/>
    </row>
    <row r="3789" spans="4:4" x14ac:dyDescent="0.2">
      <c r="D3789" s="187"/>
    </row>
    <row r="3790" spans="4:4" x14ac:dyDescent="0.2">
      <c r="D3790" s="187"/>
    </row>
    <row r="3791" spans="4:4" x14ac:dyDescent="0.2">
      <c r="D3791" s="187"/>
    </row>
    <row r="3792" spans="4:4" x14ac:dyDescent="0.2">
      <c r="D3792" s="187"/>
    </row>
    <row r="3793" spans="4:4" x14ac:dyDescent="0.2">
      <c r="D3793" s="187"/>
    </row>
    <row r="3794" spans="4:4" x14ac:dyDescent="0.2">
      <c r="D3794" s="187"/>
    </row>
    <row r="3795" spans="4:4" x14ac:dyDescent="0.2">
      <c r="D3795" s="187"/>
    </row>
    <row r="3796" spans="4:4" x14ac:dyDescent="0.2">
      <c r="D3796" s="187"/>
    </row>
    <row r="3797" spans="4:4" x14ac:dyDescent="0.2">
      <c r="D3797" s="187"/>
    </row>
    <row r="3798" spans="4:4" x14ac:dyDescent="0.2">
      <c r="D3798" s="187"/>
    </row>
    <row r="3799" spans="4:4" x14ac:dyDescent="0.2">
      <c r="D3799" s="187"/>
    </row>
    <row r="3800" spans="4:4" x14ac:dyDescent="0.2">
      <c r="D3800" s="187"/>
    </row>
    <row r="3801" spans="4:4" x14ac:dyDescent="0.2">
      <c r="D3801" s="187"/>
    </row>
    <row r="3802" spans="4:4" x14ac:dyDescent="0.2">
      <c r="D3802" s="187"/>
    </row>
    <row r="3803" spans="4:4" x14ac:dyDescent="0.2">
      <c r="D3803" s="187"/>
    </row>
    <row r="3804" spans="4:4" x14ac:dyDescent="0.2">
      <c r="D3804" s="187"/>
    </row>
    <row r="3805" spans="4:4" x14ac:dyDescent="0.2">
      <c r="D3805" s="187"/>
    </row>
    <row r="3806" spans="4:4" x14ac:dyDescent="0.2">
      <c r="D3806" s="187"/>
    </row>
    <row r="3807" spans="4:4" x14ac:dyDescent="0.2">
      <c r="D3807" s="187"/>
    </row>
    <row r="3808" spans="4:4" x14ac:dyDescent="0.2">
      <c r="D3808" s="187"/>
    </row>
    <row r="3809" spans="4:4" x14ac:dyDescent="0.2">
      <c r="D3809" s="187"/>
    </row>
    <row r="3810" spans="4:4" x14ac:dyDescent="0.2">
      <c r="D3810" s="187"/>
    </row>
    <row r="3811" spans="4:4" x14ac:dyDescent="0.2">
      <c r="D3811" s="187"/>
    </row>
    <row r="3812" spans="4:4" x14ac:dyDescent="0.2">
      <c r="D3812" s="187"/>
    </row>
    <row r="3813" spans="4:4" x14ac:dyDescent="0.2">
      <c r="D3813" s="187"/>
    </row>
    <row r="3814" spans="4:4" x14ac:dyDescent="0.2">
      <c r="D3814" s="187"/>
    </row>
    <row r="3815" spans="4:4" x14ac:dyDescent="0.2">
      <c r="D3815" s="187"/>
    </row>
    <row r="3816" spans="4:4" x14ac:dyDescent="0.2">
      <c r="D3816" s="187"/>
    </row>
    <row r="3817" spans="4:4" x14ac:dyDescent="0.2">
      <c r="D3817" s="187"/>
    </row>
    <row r="3818" spans="4:4" x14ac:dyDescent="0.2">
      <c r="D3818" s="187"/>
    </row>
    <row r="3819" spans="4:4" x14ac:dyDescent="0.2">
      <c r="D3819" s="187"/>
    </row>
    <row r="3820" spans="4:4" x14ac:dyDescent="0.2">
      <c r="D3820" s="187"/>
    </row>
    <row r="3821" spans="4:4" x14ac:dyDescent="0.2">
      <c r="D3821" s="187"/>
    </row>
    <row r="3822" spans="4:4" x14ac:dyDescent="0.2">
      <c r="D3822" s="187"/>
    </row>
    <row r="3823" spans="4:4" x14ac:dyDescent="0.2">
      <c r="D3823" s="187"/>
    </row>
    <row r="3824" spans="4:4" x14ac:dyDescent="0.2">
      <c r="D3824" s="187"/>
    </row>
    <row r="3825" spans="4:4" x14ac:dyDescent="0.2">
      <c r="D3825" s="187"/>
    </row>
    <row r="3826" spans="4:4" x14ac:dyDescent="0.2">
      <c r="D3826" s="187"/>
    </row>
    <row r="3827" spans="4:4" x14ac:dyDescent="0.2">
      <c r="D3827" s="187"/>
    </row>
    <row r="3828" spans="4:4" x14ac:dyDescent="0.2">
      <c r="D3828" s="187"/>
    </row>
    <row r="3829" spans="4:4" x14ac:dyDescent="0.2">
      <c r="D3829" s="187"/>
    </row>
    <row r="3830" spans="4:4" x14ac:dyDescent="0.2">
      <c r="D3830" s="187"/>
    </row>
    <row r="3831" spans="4:4" x14ac:dyDescent="0.2">
      <c r="D3831" s="187"/>
    </row>
    <row r="3832" spans="4:4" x14ac:dyDescent="0.2">
      <c r="D3832" s="187"/>
    </row>
    <row r="3833" spans="4:4" x14ac:dyDescent="0.2">
      <c r="D3833" s="187"/>
    </row>
    <row r="3834" spans="4:4" x14ac:dyDescent="0.2">
      <c r="D3834" s="187"/>
    </row>
    <row r="3835" spans="4:4" x14ac:dyDescent="0.2">
      <c r="D3835" s="187"/>
    </row>
    <row r="3836" spans="4:4" x14ac:dyDescent="0.2">
      <c r="D3836" s="187"/>
    </row>
    <row r="3837" spans="4:4" x14ac:dyDescent="0.2">
      <c r="D3837" s="187"/>
    </row>
    <row r="3838" spans="4:4" x14ac:dyDescent="0.2">
      <c r="D3838" s="187"/>
    </row>
    <row r="3839" spans="4:4" x14ac:dyDescent="0.2">
      <c r="D3839" s="187"/>
    </row>
    <row r="3840" spans="4:4" x14ac:dyDescent="0.2">
      <c r="D3840" s="187"/>
    </row>
    <row r="3841" spans="4:4" x14ac:dyDescent="0.2">
      <c r="D3841" s="187"/>
    </row>
    <row r="3842" spans="4:4" x14ac:dyDescent="0.2">
      <c r="D3842" s="187"/>
    </row>
    <row r="3843" spans="4:4" x14ac:dyDescent="0.2">
      <c r="D3843" s="187"/>
    </row>
    <row r="3844" spans="4:4" x14ac:dyDescent="0.2">
      <c r="D3844" s="187"/>
    </row>
    <row r="3845" spans="4:4" x14ac:dyDescent="0.2">
      <c r="D3845" s="187"/>
    </row>
    <row r="3846" spans="4:4" x14ac:dyDescent="0.2">
      <c r="D3846" s="187"/>
    </row>
    <row r="3847" spans="4:4" x14ac:dyDescent="0.2">
      <c r="D3847" s="187"/>
    </row>
    <row r="3848" spans="4:4" x14ac:dyDescent="0.2">
      <c r="D3848" s="187"/>
    </row>
    <row r="3849" spans="4:4" x14ac:dyDescent="0.2">
      <c r="D3849" s="187"/>
    </row>
    <row r="3850" spans="4:4" x14ac:dyDescent="0.2">
      <c r="D3850" s="187"/>
    </row>
    <row r="3851" spans="4:4" x14ac:dyDescent="0.2">
      <c r="D3851" s="187"/>
    </row>
    <row r="3852" spans="4:4" x14ac:dyDescent="0.2">
      <c r="D3852" s="187"/>
    </row>
    <row r="3853" spans="4:4" x14ac:dyDescent="0.2">
      <c r="D3853" s="187"/>
    </row>
    <row r="3854" spans="4:4" x14ac:dyDescent="0.2">
      <c r="D3854" s="187"/>
    </row>
    <row r="3855" spans="4:4" x14ac:dyDescent="0.2">
      <c r="D3855" s="187"/>
    </row>
    <row r="3856" spans="4:4" x14ac:dyDescent="0.2">
      <c r="D3856" s="187"/>
    </row>
    <row r="3857" spans="4:4" x14ac:dyDescent="0.2">
      <c r="D3857" s="187"/>
    </row>
    <row r="3858" spans="4:4" x14ac:dyDescent="0.2">
      <c r="D3858" s="187"/>
    </row>
    <row r="3859" spans="4:4" x14ac:dyDescent="0.2">
      <c r="D3859" s="187"/>
    </row>
    <row r="3860" spans="4:4" x14ac:dyDescent="0.2">
      <c r="D3860" s="187"/>
    </row>
    <row r="3861" spans="4:4" x14ac:dyDescent="0.2">
      <c r="D3861" s="187"/>
    </row>
    <row r="3862" spans="4:4" x14ac:dyDescent="0.2">
      <c r="D3862" s="187"/>
    </row>
    <row r="3863" spans="4:4" x14ac:dyDescent="0.2">
      <c r="D3863" s="187"/>
    </row>
    <row r="3864" spans="4:4" x14ac:dyDescent="0.2">
      <c r="D3864" s="187"/>
    </row>
    <row r="3865" spans="4:4" x14ac:dyDescent="0.2">
      <c r="D3865" s="187"/>
    </row>
    <row r="3866" spans="4:4" x14ac:dyDescent="0.2">
      <c r="D3866" s="187"/>
    </row>
    <row r="3867" spans="4:4" x14ac:dyDescent="0.2">
      <c r="D3867" s="187"/>
    </row>
    <row r="3868" spans="4:4" x14ac:dyDescent="0.2">
      <c r="D3868" s="187"/>
    </row>
    <row r="3869" spans="4:4" x14ac:dyDescent="0.2">
      <c r="D3869" s="187"/>
    </row>
    <row r="3870" spans="4:4" x14ac:dyDescent="0.2">
      <c r="D3870" s="187"/>
    </row>
    <row r="3871" spans="4:4" x14ac:dyDescent="0.2">
      <c r="D3871" s="187"/>
    </row>
    <row r="3872" spans="4:4" x14ac:dyDescent="0.2">
      <c r="D3872" s="187"/>
    </row>
    <row r="3873" spans="4:4" x14ac:dyDescent="0.2">
      <c r="D3873" s="187"/>
    </row>
    <row r="3874" spans="4:4" x14ac:dyDescent="0.2">
      <c r="D3874" s="187"/>
    </row>
    <row r="3875" spans="4:4" x14ac:dyDescent="0.2">
      <c r="D3875" s="187"/>
    </row>
    <row r="3876" spans="4:4" x14ac:dyDescent="0.2">
      <c r="D3876" s="187"/>
    </row>
    <row r="3877" spans="4:4" x14ac:dyDescent="0.2">
      <c r="D3877" s="187"/>
    </row>
    <row r="3878" spans="4:4" x14ac:dyDescent="0.2">
      <c r="D3878" s="187"/>
    </row>
    <row r="3879" spans="4:4" x14ac:dyDescent="0.2">
      <c r="D3879" s="187"/>
    </row>
    <row r="3880" spans="4:4" x14ac:dyDescent="0.2">
      <c r="D3880" s="187"/>
    </row>
    <row r="3881" spans="4:4" x14ac:dyDescent="0.2">
      <c r="D3881" s="187"/>
    </row>
    <row r="3882" spans="4:4" x14ac:dyDescent="0.2">
      <c r="D3882" s="187"/>
    </row>
    <row r="3883" spans="4:4" x14ac:dyDescent="0.2">
      <c r="D3883" s="187"/>
    </row>
    <row r="3884" spans="4:4" x14ac:dyDescent="0.2">
      <c r="D3884" s="187"/>
    </row>
    <row r="3885" spans="4:4" x14ac:dyDescent="0.2">
      <c r="D3885" s="187"/>
    </row>
    <row r="3886" spans="4:4" x14ac:dyDescent="0.2">
      <c r="D3886" s="187"/>
    </row>
    <row r="3887" spans="4:4" x14ac:dyDescent="0.2">
      <c r="D3887" s="187"/>
    </row>
    <row r="3888" spans="4:4" x14ac:dyDescent="0.2">
      <c r="D3888" s="187"/>
    </row>
    <row r="3889" spans="4:4" x14ac:dyDescent="0.2">
      <c r="D3889" s="187"/>
    </row>
    <row r="3890" spans="4:4" x14ac:dyDescent="0.2">
      <c r="D3890" s="187"/>
    </row>
    <row r="3891" spans="4:4" x14ac:dyDescent="0.2">
      <c r="D3891" s="187"/>
    </row>
    <row r="3892" spans="4:4" x14ac:dyDescent="0.2">
      <c r="D3892" s="187"/>
    </row>
    <row r="3893" spans="4:4" x14ac:dyDescent="0.2">
      <c r="D3893" s="187"/>
    </row>
    <row r="3894" spans="4:4" x14ac:dyDescent="0.2">
      <c r="D3894" s="187"/>
    </row>
    <row r="3895" spans="4:4" x14ac:dyDescent="0.2">
      <c r="D3895" s="187"/>
    </row>
    <row r="3896" spans="4:4" x14ac:dyDescent="0.2">
      <c r="D3896" s="187"/>
    </row>
    <row r="3897" spans="4:4" x14ac:dyDescent="0.2">
      <c r="D3897" s="187"/>
    </row>
    <row r="3898" spans="4:4" x14ac:dyDescent="0.2">
      <c r="D3898" s="187"/>
    </row>
    <row r="3899" spans="4:4" x14ac:dyDescent="0.2">
      <c r="D3899" s="187"/>
    </row>
    <row r="3900" spans="4:4" x14ac:dyDescent="0.2">
      <c r="D3900" s="187"/>
    </row>
    <row r="3901" spans="4:4" x14ac:dyDescent="0.2">
      <c r="D3901" s="187"/>
    </row>
    <row r="3902" spans="4:4" x14ac:dyDescent="0.2">
      <c r="D3902" s="187"/>
    </row>
    <row r="3903" spans="4:4" x14ac:dyDescent="0.2">
      <c r="D3903" s="187"/>
    </row>
    <row r="3904" spans="4:4" x14ac:dyDescent="0.2">
      <c r="D3904" s="187"/>
    </row>
    <row r="3905" spans="4:4" x14ac:dyDescent="0.2">
      <c r="D3905" s="187"/>
    </row>
    <row r="3906" spans="4:4" x14ac:dyDescent="0.2">
      <c r="D3906" s="187"/>
    </row>
    <row r="3907" spans="4:4" x14ac:dyDescent="0.2">
      <c r="D3907" s="187"/>
    </row>
    <row r="3908" spans="4:4" x14ac:dyDescent="0.2">
      <c r="D3908" s="187"/>
    </row>
    <row r="3909" spans="4:4" x14ac:dyDescent="0.2">
      <c r="D3909" s="187"/>
    </row>
    <row r="3910" spans="4:4" x14ac:dyDescent="0.2">
      <c r="D3910" s="187"/>
    </row>
    <row r="3911" spans="4:4" x14ac:dyDescent="0.2">
      <c r="D3911" s="187"/>
    </row>
    <row r="3912" spans="4:4" x14ac:dyDescent="0.2">
      <c r="D3912" s="187"/>
    </row>
    <row r="3913" spans="4:4" x14ac:dyDescent="0.2">
      <c r="D3913" s="187"/>
    </row>
    <row r="3914" spans="4:4" x14ac:dyDescent="0.2">
      <c r="D3914" s="187"/>
    </row>
    <row r="3915" spans="4:4" x14ac:dyDescent="0.2">
      <c r="D3915" s="187"/>
    </row>
    <row r="3916" spans="4:4" x14ac:dyDescent="0.2">
      <c r="D3916" s="187"/>
    </row>
    <row r="3917" spans="4:4" x14ac:dyDescent="0.2">
      <c r="D3917" s="187"/>
    </row>
    <row r="3918" spans="4:4" x14ac:dyDescent="0.2">
      <c r="D3918" s="187"/>
    </row>
    <row r="3919" spans="4:4" x14ac:dyDescent="0.2">
      <c r="D3919" s="187"/>
    </row>
    <row r="3920" spans="4:4" x14ac:dyDescent="0.2">
      <c r="D3920" s="187"/>
    </row>
    <row r="3921" spans="4:4" x14ac:dyDescent="0.2">
      <c r="D3921" s="187"/>
    </row>
    <row r="3922" spans="4:4" x14ac:dyDescent="0.2">
      <c r="D3922" s="187"/>
    </row>
    <row r="3923" spans="4:4" x14ac:dyDescent="0.2">
      <c r="D3923" s="187"/>
    </row>
    <row r="3924" spans="4:4" x14ac:dyDescent="0.2">
      <c r="D3924" s="187"/>
    </row>
    <row r="3925" spans="4:4" x14ac:dyDescent="0.2">
      <c r="D3925" s="187"/>
    </row>
    <row r="3926" spans="4:4" x14ac:dyDescent="0.2">
      <c r="D3926" s="187"/>
    </row>
    <row r="3927" spans="4:4" x14ac:dyDescent="0.2">
      <c r="D3927" s="187"/>
    </row>
    <row r="3928" spans="4:4" x14ac:dyDescent="0.2">
      <c r="D3928" s="187"/>
    </row>
    <row r="3929" spans="4:4" x14ac:dyDescent="0.2">
      <c r="D3929" s="187"/>
    </row>
    <row r="3930" spans="4:4" x14ac:dyDescent="0.2">
      <c r="D3930" s="187"/>
    </row>
    <row r="3931" spans="4:4" x14ac:dyDescent="0.2">
      <c r="D3931" s="187"/>
    </row>
    <row r="3932" spans="4:4" x14ac:dyDescent="0.2">
      <c r="D3932" s="187"/>
    </row>
    <row r="3933" spans="4:4" x14ac:dyDescent="0.2">
      <c r="D3933" s="187"/>
    </row>
    <row r="3934" spans="4:4" x14ac:dyDescent="0.2">
      <c r="D3934" s="187"/>
    </row>
    <row r="3935" spans="4:4" x14ac:dyDescent="0.2">
      <c r="D3935" s="187"/>
    </row>
    <row r="3936" spans="4:4" x14ac:dyDescent="0.2">
      <c r="D3936" s="187"/>
    </row>
    <row r="3937" spans="4:4" x14ac:dyDescent="0.2">
      <c r="D3937" s="187"/>
    </row>
    <row r="3938" spans="4:4" x14ac:dyDescent="0.2">
      <c r="D3938" s="187"/>
    </row>
    <row r="3939" spans="4:4" x14ac:dyDescent="0.2">
      <c r="D3939" s="187"/>
    </row>
    <row r="3940" spans="4:4" x14ac:dyDescent="0.2">
      <c r="D3940" s="187"/>
    </row>
    <row r="3941" spans="4:4" x14ac:dyDescent="0.2">
      <c r="D3941" s="187"/>
    </row>
    <row r="3942" spans="4:4" x14ac:dyDescent="0.2">
      <c r="D3942" s="187"/>
    </row>
    <row r="3943" spans="4:4" x14ac:dyDescent="0.2">
      <c r="D3943" s="187"/>
    </row>
    <row r="3944" spans="4:4" x14ac:dyDescent="0.2">
      <c r="D3944" s="187"/>
    </row>
    <row r="3945" spans="4:4" x14ac:dyDescent="0.2">
      <c r="D3945" s="187"/>
    </row>
    <row r="3946" spans="4:4" x14ac:dyDescent="0.2">
      <c r="D3946" s="187"/>
    </row>
    <row r="3947" spans="4:4" x14ac:dyDescent="0.2">
      <c r="D3947" s="187"/>
    </row>
    <row r="3948" spans="4:4" x14ac:dyDescent="0.2">
      <c r="D3948" s="187"/>
    </row>
    <row r="3949" spans="4:4" x14ac:dyDescent="0.2">
      <c r="D3949" s="187"/>
    </row>
    <row r="3950" spans="4:4" x14ac:dyDescent="0.2">
      <c r="D3950" s="187"/>
    </row>
    <row r="3951" spans="4:4" x14ac:dyDescent="0.2">
      <c r="D3951" s="187"/>
    </row>
    <row r="3952" spans="4:4" x14ac:dyDescent="0.2">
      <c r="D3952" s="187"/>
    </row>
    <row r="3953" spans="4:4" x14ac:dyDescent="0.2">
      <c r="D3953" s="187"/>
    </row>
    <row r="3954" spans="4:4" x14ac:dyDescent="0.2">
      <c r="D3954" s="187"/>
    </row>
    <row r="3955" spans="4:4" x14ac:dyDescent="0.2">
      <c r="D3955" s="187"/>
    </row>
    <row r="3956" spans="4:4" x14ac:dyDescent="0.2">
      <c r="D3956" s="187"/>
    </row>
    <row r="3957" spans="4:4" x14ac:dyDescent="0.2">
      <c r="D3957" s="187"/>
    </row>
    <row r="3958" spans="4:4" x14ac:dyDescent="0.2">
      <c r="D3958" s="187"/>
    </row>
    <row r="3959" spans="4:4" x14ac:dyDescent="0.2">
      <c r="D3959" s="187"/>
    </row>
    <row r="3960" spans="4:4" x14ac:dyDescent="0.2">
      <c r="D3960" s="187"/>
    </row>
    <row r="3961" spans="4:4" x14ac:dyDescent="0.2">
      <c r="D3961" s="187"/>
    </row>
    <row r="3962" spans="4:4" x14ac:dyDescent="0.2">
      <c r="D3962" s="187"/>
    </row>
    <row r="3963" spans="4:4" x14ac:dyDescent="0.2">
      <c r="D3963" s="187"/>
    </row>
    <row r="3964" spans="4:4" x14ac:dyDescent="0.2">
      <c r="D3964" s="187"/>
    </row>
    <row r="3965" spans="4:4" x14ac:dyDescent="0.2">
      <c r="D3965" s="187"/>
    </row>
    <row r="3966" spans="4:4" x14ac:dyDescent="0.2">
      <c r="D3966" s="187"/>
    </row>
    <row r="3967" spans="4:4" x14ac:dyDescent="0.2">
      <c r="D3967" s="187"/>
    </row>
    <row r="3968" spans="4:4" x14ac:dyDescent="0.2">
      <c r="D3968" s="187"/>
    </row>
    <row r="3969" spans="4:4" x14ac:dyDescent="0.2">
      <c r="D3969" s="187"/>
    </row>
    <row r="3970" spans="4:4" x14ac:dyDescent="0.2">
      <c r="D3970" s="187"/>
    </row>
    <row r="3971" spans="4:4" x14ac:dyDescent="0.2">
      <c r="D3971" s="187"/>
    </row>
    <row r="3972" spans="4:4" x14ac:dyDescent="0.2">
      <c r="D3972" s="187"/>
    </row>
    <row r="3973" spans="4:4" x14ac:dyDescent="0.2">
      <c r="D3973" s="187"/>
    </row>
    <row r="3974" spans="4:4" x14ac:dyDescent="0.2">
      <c r="D3974" s="187"/>
    </row>
    <row r="3975" spans="4:4" x14ac:dyDescent="0.2">
      <c r="D3975" s="187"/>
    </row>
    <row r="3976" spans="4:4" x14ac:dyDescent="0.2">
      <c r="D3976" s="187"/>
    </row>
    <row r="3977" spans="4:4" x14ac:dyDescent="0.2">
      <c r="D3977" s="187"/>
    </row>
    <row r="3978" spans="4:4" x14ac:dyDescent="0.2">
      <c r="D3978" s="187"/>
    </row>
    <row r="3979" spans="4:4" x14ac:dyDescent="0.2">
      <c r="D3979" s="187"/>
    </row>
    <row r="3980" spans="4:4" x14ac:dyDescent="0.2">
      <c r="D3980" s="187"/>
    </row>
    <row r="3981" spans="4:4" x14ac:dyDescent="0.2">
      <c r="D3981" s="187"/>
    </row>
    <row r="3982" spans="4:4" x14ac:dyDescent="0.2">
      <c r="D3982" s="187"/>
    </row>
    <row r="3983" spans="4:4" x14ac:dyDescent="0.2">
      <c r="D3983" s="187"/>
    </row>
    <row r="3984" spans="4:4" x14ac:dyDescent="0.2">
      <c r="D3984" s="187"/>
    </row>
    <row r="3985" spans="4:4" x14ac:dyDescent="0.2">
      <c r="D3985" s="187"/>
    </row>
    <row r="3986" spans="4:4" x14ac:dyDescent="0.2">
      <c r="D3986" s="187"/>
    </row>
    <row r="3987" spans="4:4" x14ac:dyDescent="0.2">
      <c r="D3987" s="187"/>
    </row>
    <row r="3988" spans="4:4" x14ac:dyDescent="0.2">
      <c r="D3988" s="187"/>
    </row>
    <row r="3989" spans="4:4" x14ac:dyDescent="0.2">
      <c r="D3989" s="187"/>
    </row>
    <row r="3990" spans="4:4" x14ac:dyDescent="0.2">
      <c r="D3990" s="187"/>
    </row>
    <row r="3991" spans="4:4" x14ac:dyDescent="0.2">
      <c r="D3991" s="187"/>
    </row>
    <row r="3992" spans="4:4" x14ac:dyDescent="0.2">
      <c r="D3992" s="187"/>
    </row>
    <row r="3993" spans="4:4" x14ac:dyDescent="0.2">
      <c r="D3993" s="187"/>
    </row>
    <row r="3994" spans="4:4" x14ac:dyDescent="0.2">
      <c r="D3994" s="187"/>
    </row>
    <row r="3995" spans="4:4" x14ac:dyDescent="0.2">
      <c r="D3995" s="187"/>
    </row>
    <row r="3996" spans="4:4" x14ac:dyDescent="0.2">
      <c r="D3996" s="187"/>
    </row>
    <row r="3997" spans="4:4" x14ac:dyDescent="0.2">
      <c r="D3997" s="187"/>
    </row>
    <row r="3998" spans="4:4" x14ac:dyDescent="0.2">
      <c r="D3998" s="187"/>
    </row>
    <row r="3999" spans="4:4" x14ac:dyDescent="0.2">
      <c r="D3999" s="187"/>
    </row>
    <row r="4000" spans="4:4" x14ac:dyDescent="0.2">
      <c r="D4000" s="187"/>
    </row>
    <row r="4001" spans="4:4" x14ac:dyDescent="0.2">
      <c r="D4001" s="187"/>
    </row>
    <row r="4002" spans="4:4" x14ac:dyDescent="0.2">
      <c r="D4002" s="187"/>
    </row>
    <row r="4003" spans="4:4" x14ac:dyDescent="0.2">
      <c r="D4003" s="187"/>
    </row>
    <row r="4004" spans="4:4" x14ac:dyDescent="0.2">
      <c r="D4004" s="187"/>
    </row>
    <row r="4005" spans="4:4" x14ac:dyDescent="0.2">
      <c r="D4005" s="187"/>
    </row>
    <row r="4006" spans="4:4" x14ac:dyDescent="0.2">
      <c r="D4006" s="187"/>
    </row>
    <row r="4007" spans="4:4" x14ac:dyDescent="0.2">
      <c r="D4007" s="187"/>
    </row>
    <row r="4008" spans="4:4" x14ac:dyDescent="0.2">
      <c r="D4008" s="187"/>
    </row>
    <row r="4009" spans="4:4" x14ac:dyDescent="0.2">
      <c r="D4009" s="187"/>
    </row>
    <row r="4010" spans="4:4" x14ac:dyDescent="0.2">
      <c r="D4010" s="187"/>
    </row>
    <row r="4011" spans="4:4" x14ac:dyDescent="0.2">
      <c r="D4011" s="187"/>
    </row>
    <row r="4012" spans="4:4" x14ac:dyDescent="0.2">
      <c r="D4012" s="187"/>
    </row>
    <row r="4013" spans="4:4" x14ac:dyDescent="0.2">
      <c r="D4013" s="187"/>
    </row>
    <row r="4014" spans="4:4" x14ac:dyDescent="0.2">
      <c r="D4014" s="187"/>
    </row>
    <row r="4015" spans="4:4" x14ac:dyDescent="0.2">
      <c r="D4015" s="187"/>
    </row>
    <row r="4016" spans="4:4" x14ac:dyDescent="0.2">
      <c r="D4016" s="187"/>
    </row>
    <row r="4017" spans="4:4" x14ac:dyDescent="0.2">
      <c r="D4017" s="187"/>
    </row>
    <row r="4018" spans="4:4" x14ac:dyDescent="0.2">
      <c r="D4018" s="187"/>
    </row>
    <row r="4019" spans="4:4" x14ac:dyDescent="0.2">
      <c r="D4019" s="187"/>
    </row>
    <row r="4020" spans="4:4" x14ac:dyDescent="0.2">
      <c r="D4020" s="187"/>
    </row>
    <row r="4021" spans="4:4" x14ac:dyDescent="0.2">
      <c r="D4021" s="187"/>
    </row>
    <row r="4022" spans="4:4" x14ac:dyDescent="0.2">
      <c r="D4022" s="187"/>
    </row>
    <row r="4023" spans="4:4" x14ac:dyDescent="0.2">
      <c r="D4023" s="187"/>
    </row>
    <row r="4024" spans="4:4" x14ac:dyDescent="0.2">
      <c r="D4024" s="187"/>
    </row>
    <row r="4025" spans="4:4" x14ac:dyDescent="0.2">
      <c r="D4025" s="187"/>
    </row>
    <row r="4026" spans="4:4" x14ac:dyDescent="0.2">
      <c r="D4026" s="187"/>
    </row>
    <row r="4027" spans="4:4" x14ac:dyDescent="0.2">
      <c r="D4027" s="187"/>
    </row>
    <row r="4028" spans="4:4" x14ac:dyDescent="0.2">
      <c r="D4028" s="187"/>
    </row>
    <row r="4029" spans="4:4" x14ac:dyDescent="0.2">
      <c r="D4029" s="187"/>
    </row>
    <row r="4030" spans="4:4" x14ac:dyDescent="0.2">
      <c r="D4030" s="187"/>
    </row>
    <row r="4031" spans="4:4" x14ac:dyDescent="0.2">
      <c r="D4031" s="187"/>
    </row>
    <row r="4032" spans="4:4" x14ac:dyDescent="0.2">
      <c r="D4032" s="187"/>
    </row>
    <row r="4033" spans="4:4" x14ac:dyDescent="0.2">
      <c r="D4033" s="187"/>
    </row>
    <row r="4034" spans="4:4" x14ac:dyDescent="0.2">
      <c r="D4034" s="187"/>
    </row>
    <row r="4035" spans="4:4" x14ac:dyDescent="0.2">
      <c r="D4035" s="187"/>
    </row>
    <row r="4036" spans="4:4" x14ac:dyDescent="0.2">
      <c r="D4036" s="187"/>
    </row>
    <row r="4037" spans="4:4" x14ac:dyDescent="0.2">
      <c r="D4037" s="187"/>
    </row>
    <row r="4038" spans="4:4" x14ac:dyDescent="0.2">
      <c r="D4038" s="187"/>
    </row>
    <row r="4039" spans="4:4" x14ac:dyDescent="0.2">
      <c r="D4039" s="187"/>
    </row>
    <row r="4040" spans="4:4" x14ac:dyDescent="0.2">
      <c r="D4040" s="187"/>
    </row>
    <row r="4041" spans="4:4" x14ac:dyDescent="0.2">
      <c r="D4041" s="187"/>
    </row>
    <row r="4042" spans="4:4" x14ac:dyDescent="0.2">
      <c r="D4042" s="187"/>
    </row>
    <row r="4043" spans="4:4" x14ac:dyDescent="0.2">
      <c r="D4043" s="187"/>
    </row>
    <row r="4044" spans="4:4" x14ac:dyDescent="0.2">
      <c r="D4044" s="187"/>
    </row>
    <row r="4045" spans="4:4" x14ac:dyDescent="0.2">
      <c r="D4045" s="187"/>
    </row>
    <row r="4046" spans="4:4" x14ac:dyDescent="0.2">
      <c r="D4046" s="187"/>
    </row>
    <row r="4047" spans="4:4" x14ac:dyDescent="0.2">
      <c r="D4047" s="187"/>
    </row>
    <row r="4048" spans="4:4" x14ac:dyDescent="0.2">
      <c r="D4048" s="187"/>
    </row>
    <row r="4049" spans="4:4" x14ac:dyDescent="0.2">
      <c r="D4049" s="187"/>
    </row>
    <row r="4050" spans="4:4" x14ac:dyDescent="0.2">
      <c r="D4050" s="187"/>
    </row>
    <row r="4051" spans="4:4" x14ac:dyDescent="0.2">
      <c r="D4051" s="187"/>
    </row>
    <row r="4052" spans="4:4" x14ac:dyDescent="0.2">
      <c r="D4052" s="187"/>
    </row>
    <row r="4053" spans="4:4" x14ac:dyDescent="0.2">
      <c r="D4053" s="187"/>
    </row>
    <row r="4054" spans="4:4" x14ac:dyDescent="0.2">
      <c r="D4054" s="187"/>
    </row>
    <row r="4055" spans="4:4" x14ac:dyDescent="0.2">
      <c r="D4055" s="187"/>
    </row>
    <row r="4056" spans="4:4" x14ac:dyDescent="0.2">
      <c r="D4056" s="187"/>
    </row>
    <row r="4057" spans="4:4" x14ac:dyDescent="0.2">
      <c r="D4057" s="187"/>
    </row>
    <row r="4058" spans="4:4" x14ac:dyDescent="0.2">
      <c r="D4058" s="187"/>
    </row>
    <row r="4059" spans="4:4" x14ac:dyDescent="0.2">
      <c r="D4059" s="187"/>
    </row>
    <row r="4060" spans="4:4" x14ac:dyDescent="0.2">
      <c r="D4060" s="187"/>
    </row>
    <row r="4061" spans="4:4" x14ac:dyDescent="0.2">
      <c r="D4061" s="187"/>
    </row>
    <row r="4062" spans="4:4" x14ac:dyDescent="0.2">
      <c r="D4062" s="187"/>
    </row>
    <row r="4063" spans="4:4" x14ac:dyDescent="0.2">
      <c r="D4063" s="187"/>
    </row>
    <row r="4064" spans="4:4" x14ac:dyDescent="0.2">
      <c r="D4064" s="187"/>
    </row>
    <row r="4065" spans="4:4" x14ac:dyDescent="0.2">
      <c r="D4065" s="187"/>
    </row>
    <row r="4066" spans="4:4" x14ac:dyDescent="0.2">
      <c r="D4066" s="187"/>
    </row>
    <row r="4067" spans="4:4" x14ac:dyDescent="0.2">
      <c r="D4067" s="187"/>
    </row>
    <row r="4068" spans="4:4" x14ac:dyDescent="0.2">
      <c r="D4068" s="187"/>
    </row>
    <row r="4069" spans="4:4" x14ac:dyDescent="0.2">
      <c r="D4069" s="187"/>
    </row>
    <row r="4070" spans="4:4" x14ac:dyDescent="0.2">
      <c r="D4070" s="187"/>
    </row>
    <row r="4071" spans="4:4" x14ac:dyDescent="0.2">
      <c r="D4071" s="187"/>
    </row>
    <row r="4072" spans="4:4" x14ac:dyDescent="0.2">
      <c r="D4072" s="187"/>
    </row>
    <row r="4073" spans="4:4" x14ac:dyDescent="0.2">
      <c r="D4073" s="187"/>
    </row>
    <row r="4074" spans="4:4" x14ac:dyDescent="0.2">
      <c r="D4074" s="187"/>
    </row>
    <row r="4075" spans="4:4" x14ac:dyDescent="0.2">
      <c r="D4075" s="187"/>
    </row>
    <row r="4076" spans="4:4" x14ac:dyDescent="0.2">
      <c r="D4076" s="187"/>
    </row>
    <row r="4077" spans="4:4" x14ac:dyDescent="0.2">
      <c r="D4077" s="187"/>
    </row>
    <row r="4078" spans="4:4" x14ac:dyDescent="0.2">
      <c r="D4078" s="187"/>
    </row>
    <row r="4079" spans="4:4" x14ac:dyDescent="0.2">
      <c r="D4079" s="187"/>
    </row>
    <row r="4080" spans="4:4" x14ac:dyDescent="0.2">
      <c r="D4080" s="187"/>
    </row>
    <row r="4081" spans="4:4" x14ac:dyDescent="0.2">
      <c r="D4081" s="187"/>
    </row>
    <row r="4082" spans="4:4" x14ac:dyDescent="0.2">
      <c r="D4082" s="187"/>
    </row>
    <row r="4083" spans="4:4" x14ac:dyDescent="0.2">
      <c r="D4083" s="187"/>
    </row>
    <row r="4084" spans="4:4" x14ac:dyDescent="0.2">
      <c r="D4084" s="187"/>
    </row>
    <row r="4085" spans="4:4" x14ac:dyDescent="0.2">
      <c r="D4085" s="187"/>
    </row>
    <row r="4086" spans="4:4" x14ac:dyDescent="0.2">
      <c r="D4086" s="187"/>
    </row>
    <row r="4087" spans="4:4" x14ac:dyDescent="0.2">
      <c r="D4087" s="187"/>
    </row>
    <row r="4088" spans="4:4" x14ac:dyDescent="0.2">
      <c r="D4088" s="187"/>
    </row>
    <row r="4089" spans="4:4" x14ac:dyDescent="0.2">
      <c r="D4089" s="187"/>
    </row>
    <row r="4090" spans="4:4" x14ac:dyDescent="0.2">
      <c r="D4090" s="187"/>
    </row>
    <row r="4091" spans="4:4" x14ac:dyDescent="0.2">
      <c r="D4091" s="187"/>
    </row>
    <row r="4092" spans="4:4" x14ac:dyDescent="0.2">
      <c r="D4092" s="187"/>
    </row>
    <row r="4093" spans="4:4" x14ac:dyDescent="0.2">
      <c r="D4093" s="187"/>
    </row>
    <row r="4094" spans="4:4" x14ac:dyDescent="0.2">
      <c r="D4094" s="187"/>
    </row>
    <row r="4095" spans="4:4" x14ac:dyDescent="0.2">
      <c r="D4095" s="187"/>
    </row>
    <row r="4096" spans="4:4" x14ac:dyDescent="0.2">
      <c r="D4096" s="187"/>
    </row>
    <row r="4097" spans="4:4" x14ac:dyDescent="0.2">
      <c r="D4097" s="187"/>
    </row>
    <row r="4098" spans="4:4" x14ac:dyDescent="0.2">
      <c r="D4098" s="187"/>
    </row>
    <row r="4099" spans="4:4" x14ac:dyDescent="0.2">
      <c r="D4099" s="187"/>
    </row>
    <row r="4100" spans="4:4" x14ac:dyDescent="0.2">
      <c r="D4100" s="187"/>
    </row>
    <row r="4101" spans="4:4" x14ac:dyDescent="0.2">
      <c r="D4101" s="187"/>
    </row>
    <row r="4102" spans="4:4" x14ac:dyDescent="0.2">
      <c r="D4102" s="187"/>
    </row>
    <row r="4103" spans="4:4" x14ac:dyDescent="0.2">
      <c r="D4103" s="187"/>
    </row>
    <row r="4104" spans="4:4" x14ac:dyDescent="0.2">
      <c r="D4104" s="187"/>
    </row>
    <row r="4105" spans="4:4" x14ac:dyDescent="0.2">
      <c r="D4105" s="187"/>
    </row>
    <row r="4106" spans="4:4" x14ac:dyDescent="0.2">
      <c r="D4106" s="187"/>
    </row>
    <row r="4107" spans="4:4" x14ac:dyDescent="0.2">
      <c r="D4107" s="187"/>
    </row>
    <row r="4108" spans="4:4" x14ac:dyDescent="0.2">
      <c r="D4108" s="187"/>
    </row>
    <row r="4109" spans="4:4" x14ac:dyDescent="0.2">
      <c r="D4109" s="187"/>
    </row>
    <row r="4110" spans="4:4" x14ac:dyDescent="0.2">
      <c r="D4110" s="187"/>
    </row>
    <row r="4111" spans="4:4" x14ac:dyDescent="0.2">
      <c r="D4111" s="187"/>
    </row>
    <row r="4112" spans="4:4" x14ac:dyDescent="0.2">
      <c r="D4112" s="187"/>
    </row>
    <row r="4113" spans="4:4" x14ac:dyDescent="0.2">
      <c r="D4113" s="187"/>
    </row>
    <row r="4114" spans="4:4" x14ac:dyDescent="0.2">
      <c r="D4114" s="187"/>
    </row>
    <row r="4115" spans="4:4" x14ac:dyDescent="0.2">
      <c r="D4115" s="187"/>
    </row>
    <row r="4116" spans="4:4" x14ac:dyDescent="0.2">
      <c r="D4116" s="187"/>
    </row>
    <row r="4117" spans="4:4" x14ac:dyDescent="0.2">
      <c r="D4117" s="187"/>
    </row>
    <row r="4118" spans="4:4" x14ac:dyDescent="0.2">
      <c r="D4118" s="187"/>
    </row>
    <row r="4119" spans="4:4" x14ac:dyDescent="0.2">
      <c r="D4119" s="187"/>
    </row>
    <row r="4120" spans="4:4" x14ac:dyDescent="0.2">
      <c r="D4120" s="187"/>
    </row>
    <row r="4121" spans="4:4" x14ac:dyDescent="0.2">
      <c r="D4121" s="187"/>
    </row>
    <row r="4122" spans="4:4" x14ac:dyDescent="0.2">
      <c r="D4122" s="187"/>
    </row>
    <row r="4123" spans="4:4" x14ac:dyDescent="0.2">
      <c r="D4123" s="187"/>
    </row>
    <row r="4124" spans="4:4" x14ac:dyDescent="0.2">
      <c r="D4124" s="187"/>
    </row>
    <row r="4125" spans="4:4" x14ac:dyDescent="0.2">
      <c r="D4125" s="187"/>
    </row>
    <row r="4126" spans="4:4" x14ac:dyDescent="0.2">
      <c r="D4126" s="187"/>
    </row>
    <row r="4127" spans="4:4" x14ac:dyDescent="0.2">
      <c r="D4127" s="187"/>
    </row>
    <row r="4128" spans="4:4" x14ac:dyDescent="0.2">
      <c r="D4128" s="187"/>
    </row>
    <row r="4129" spans="4:4" x14ac:dyDescent="0.2">
      <c r="D4129" s="187"/>
    </row>
    <row r="4130" spans="4:4" x14ac:dyDescent="0.2">
      <c r="D4130" s="187"/>
    </row>
    <row r="4131" spans="4:4" x14ac:dyDescent="0.2">
      <c r="D4131" s="187"/>
    </row>
    <row r="4132" spans="4:4" x14ac:dyDescent="0.2">
      <c r="D4132" s="187"/>
    </row>
    <row r="4133" spans="4:4" x14ac:dyDescent="0.2">
      <c r="D4133" s="187"/>
    </row>
    <row r="4134" spans="4:4" x14ac:dyDescent="0.2">
      <c r="D4134" s="187"/>
    </row>
    <row r="4135" spans="4:4" x14ac:dyDescent="0.2">
      <c r="D4135" s="187"/>
    </row>
    <row r="4136" spans="4:4" x14ac:dyDescent="0.2">
      <c r="D4136" s="187"/>
    </row>
    <row r="4137" spans="4:4" x14ac:dyDescent="0.2">
      <c r="D4137" s="187"/>
    </row>
    <row r="4138" spans="4:4" x14ac:dyDescent="0.2">
      <c r="D4138" s="187"/>
    </row>
    <row r="4139" spans="4:4" x14ac:dyDescent="0.2">
      <c r="D4139" s="187"/>
    </row>
    <row r="4140" spans="4:4" x14ac:dyDescent="0.2">
      <c r="D4140" s="187"/>
    </row>
    <row r="4141" spans="4:4" x14ac:dyDescent="0.2">
      <c r="D4141" s="187"/>
    </row>
    <row r="4142" spans="4:4" x14ac:dyDescent="0.2">
      <c r="D4142" s="187"/>
    </row>
    <row r="4143" spans="4:4" x14ac:dyDescent="0.2">
      <c r="D4143" s="187"/>
    </row>
    <row r="4144" spans="4:4" x14ac:dyDescent="0.2">
      <c r="D4144" s="187"/>
    </row>
    <row r="4145" spans="4:4" x14ac:dyDescent="0.2">
      <c r="D4145" s="187"/>
    </row>
    <row r="4146" spans="4:4" x14ac:dyDescent="0.2">
      <c r="D4146" s="187"/>
    </row>
    <row r="4147" spans="4:4" x14ac:dyDescent="0.2">
      <c r="D4147" s="187"/>
    </row>
    <row r="4148" spans="4:4" x14ac:dyDescent="0.2">
      <c r="D4148" s="187"/>
    </row>
    <row r="4149" spans="4:4" x14ac:dyDescent="0.2">
      <c r="D4149" s="187"/>
    </row>
    <row r="4150" spans="4:4" x14ac:dyDescent="0.2">
      <c r="D4150" s="187"/>
    </row>
    <row r="4151" spans="4:4" x14ac:dyDescent="0.2">
      <c r="D4151" s="187"/>
    </row>
    <row r="4152" spans="4:4" x14ac:dyDescent="0.2">
      <c r="D4152" s="187"/>
    </row>
    <row r="4153" spans="4:4" x14ac:dyDescent="0.2">
      <c r="D4153" s="187"/>
    </row>
    <row r="4154" spans="4:4" x14ac:dyDescent="0.2">
      <c r="D4154" s="187"/>
    </row>
    <row r="4155" spans="4:4" x14ac:dyDescent="0.2">
      <c r="D4155" s="187"/>
    </row>
    <row r="4156" spans="4:4" x14ac:dyDescent="0.2">
      <c r="D4156" s="187"/>
    </row>
    <row r="4157" spans="4:4" x14ac:dyDescent="0.2">
      <c r="D4157" s="187"/>
    </row>
    <row r="4158" spans="4:4" x14ac:dyDescent="0.2">
      <c r="D4158" s="187"/>
    </row>
    <row r="4159" spans="4:4" x14ac:dyDescent="0.2">
      <c r="D4159" s="187"/>
    </row>
    <row r="4160" spans="4:4" x14ac:dyDescent="0.2">
      <c r="D4160" s="187"/>
    </row>
    <row r="4161" spans="4:4" x14ac:dyDescent="0.2">
      <c r="D4161" s="187"/>
    </row>
    <row r="4162" spans="4:4" x14ac:dyDescent="0.2">
      <c r="D4162" s="187"/>
    </row>
    <row r="4163" spans="4:4" x14ac:dyDescent="0.2">
      <c r="D4163" s="187"/>
    </row>
    <row r="4164" spans="4:4" x14ac:dyDescent="0.2">
      <c r="D4164" s="187"/>
    </row>
    <row r="4165" spans="4:4" x14ac:dyDescent="0.2">
      <c r="D4165" s="187"/>
    </row>
    <row r="4166" spans="4:4" x14ac:dyDescent="0.2">
      <c r="D4166" s="187"/>
    </row>
    <row r="4167" spans="4:4" x14ac:dyDescent="0.2">
      <c r="D4167" s="187"/>
    </row>
    <row r="4168" spans="4:4" x14ac:dyDescent="0.2">
      <c r="D4168" s="187"/>
    </row>
    <row r="4169" spans="4:4" x14ac:dyDescent="0.2">
      <c r="D4169" s="187"/>
    </row>
    <row r="4170" spans="4:4" x14ac:dyDescent="0.2">
      <c r="D4170" s="187"/>
    </row>
    <row r="4171" spans="4:4" x14ac:dyDescent="0.2">
      <c r="D4171" s="187"/>
    </row>
    <row r="4172" spans="4:4" x14ac:dyDescent="0.2">
      <c r="D4172" s="187"/>
    </row>
    <row r="4173" spans="4:4" x14ac:dyDescent="0.2">
      <c r="D4173" s="187"/>
    </row>
    <row r="4174" spans="4:4" x14ac:dyDescent="0.2">
      <c r="D4174" s="187"/>
    </row>
    <row r="4175" spans="4:4" x14ac:dyDescent="0.2">
      <c r="D4175" s="187"/>
    </row>
    <row r="4176" spans="4:4" x14ac:dyDescent="0.2">
      <c r="D4176" s="187"/>
    </row>
    <row r="4177" spans="4:4" x14ac:dyDescent="0.2">
      <c r="D4177" s="187"/>
    </row>
    <row r="4178" spans="4:4" x14ac:dyDescent="0.2">
      <c r="D4178" s="187"/>
    </row>
    <row r="4179" spans="4:4" x14ac:dyDescent="0.2">
      <c r="D4179" s="187"/>
    </row>
    <row r="4180" spans="4:4" x14ac:dyDescent="0.2">
      <c r="D4180" s="187"/>
    </row>
    <row r="4181" spans="4:4" x14ac:dyDescent="0.2">
      <c r="D4181" s="187"/>
    </row>
    <row r="4182" spans="4:4" x14ac:dyDescent="0.2">
      <c r="D4182" s="187"/>
    </row>
    <row r="4183" spans="4:4" x14ac:dyDescent="0.2">
      <c r="D4183" s="187"/>
    </row>
    <row r="4184" spans="4:4" x14ac:dyDescent="0.2">
      <c r="D4184" s="187"/>
    </row>
    <row r="4185" spans="4:4" x14ac:dyDescent="0.2">
      <c r="D4185" s="187"/>
    </row>
    <row r="4186" spans="4:4" x14ac:dyDescent="0.2">
      <c r="D4186" s="187"/>
    </row>
    <row r="4187" spans="4:4" x14ac:dyDescent="0.2">
      <c r="D4187" s="187"/>
    </row>
    <row r="4188" spans="4:4" x14ac:dyDescent="0.2">
      <c r="D4188" s="187"/>
    </row>
    <row r="4189" spans="4:4" x14ac:dyDescent="0.2">
      <c r="D4189" s="187"/>
    </row>
    <row r="4190" spans="4:4" x14ac:dyDescent="0.2">
      <c r="D4190" s="187"/>
    </row>
    <row r="4191" spans="4:4" x14ac:dyDescent="0.2">
      <c r="D4191" s="187"/>
    </row>
    <row r="4192" spans="4:4" x14ac:dyDescent="0.2">
      <c r="D4192" s="187"/>
    </row>
    <row r="4193" spans="4:4" x14ac:dyDescent="0.2">
      <c r="D4193" s="187"/>
    </row>
    <row r="4194" spans="4:4" x14ac:dyDescent="0.2">
      <c r="D4194" s="187"/>
    </row>
    <row r="4195" spans="4:4" x14ac:dyDescent="0.2">
      <c r="D4195" s="187"/>
    </row>
    <row r="4196" spans="4:4" x14ac:dyDescent="0.2">
      <c r="D4196" s="187"/>
    </row>
    <row r="4197" spans="4:4" x14ac:dyDescent="0.2">
      <c r="D4197" s="187"/>
    </row>
    <row r="4198" spans="4:4" x14ac:dyDescent="0.2">
      <c r="D4198" s="187"/>
    </row>
    <row r="4199" spans="4:4" x14ac:dyDescent="0.2">
      <c r="D4199" s="187"/>
    </row>
    <row r="4200" spans="4:4" x14ac:dyDescent="0.2">
      <c r="D4200" s="187"/>
    </row>
    <row r="4201" spans="4:4" x14ac:dyDescent="0.2">
      <c r="D4201" s="187"/>
    </row>
    <row r="4202" spans="4:4" x14ac:dyDescent="0.2">
      <c r="D4202" s="187"/>
    </row>
    <row r="4203" spans="4:4" x14ac:dyDescent="0.2">
      <c r="D4203" s="187"/>
    </row>
    <row r="4204" spans="4:4" x14ac:dyDescent="0.2">
      <c r="D4204" s="187"/>
    </row>
    <row r="4205" spans="4:4" x14ac:dyDescent="0.2">
      <c r="D4205" s="187"/>
    </row>
    <row r="4206" spans="4:4" x14ac:dyDescent="0.2">
      <c r="D4206" s="187"/>
    </row>
    <row r="4207" spans="4:4" x14ac:dyDescent="0.2">
      <c r="D4207" s="187"/>
    </row>
    <row r="4208" spans="4:4" x14ac:dyDescent="0.2">
      <c r="D4208" s="187"/>
    </row>
    <row r="4209" spans="4:4" x14ac:dyDescent="0.2">
      <c r="D4209" s="187"/>
    </row>
    <row r="4210" spans="4:4" x14ac:dyDescent="0.2">
      <c r="D4210" s="187"/>
    </row>
    <row r="4211" spans="4:4" x14ac:dyDescent="0.2">
      <c r="D4211" s="187"/>
    </row>
    <row r="4212" spans="4:4" x14ac:dyDescent="0.2">
      <c r="D4212" s="187"/>
    </row>
    <row r="4213" spans="4:4" x14ac:dyDescent="0.2">
      <c r="D4213" s="187"/>
    </row>
    <row r="4214" spans="4:4" x14ac:dyDescent="0.2">
      <c r="D4214" s="187"/>
    </row>
    <row r="4215" spans="4:4" x14ac:dyDescent="0.2">
      <c r="D4215" s="187"/>
    </row>
    <row r="4216" spans="4:4" x14ac:dyDescent="0.2">
      <c r="D4216" s="187"/>
    </row>
    <row r="4217" spans="4:4" x14ac:dyDescent="0.2">
      <c r="D4217" s="187"/>
    </row>
    <row r="4218" spans="4:4" x14ac:dyDescent="0.2">
      <c r="D4218" s="187"/>
    </row>
    <row r="4219" spans="4:4" x14ac:dyDescent="0.2">
      <c r="D4219" s="187"/>
    </row>
    <row r="4220" spans="4:4" x14ac:dyDescent="0.2">
      <c r="D4220" s="187"/>
    </row>
    <row r="4221" spans="4:4" x14ac:dyDescent="0.2">
      <c r="D4221" s="187"/>
    </row>
    <row r="4222" spans="4:4" x14ac:dyDescent="0.2">
      <c r="D4222" s="187"/>
    </row>
    <row r="4223" spans="4:4" x14ac:dyDescent="0.2">
      <c r="D4223" s="187"/>
    </row>
    <row r="4224" spans="4:4" x14ac:dyDescent="0.2">
      <c r="D4224" s="187"/>
    </row>
    <row r="4225" spans="4:4" x14ac:dyDescent="0.2">
      <c r="D4225" s="187"/>
    </row>
    <row r="4226" spans="4:4" x14ac:dyDescent="0.2">
      <c r="D4226" s="187"/>
    </row>
    <row r="4227" spans="4:4" x14ac:dyDescent="0.2">
      <c r="D4227" s="187"/>
    </row>
    <row r="4228" spans="4:4" x14ac:dyDescent="0.2">
      <c r="D4228" s="187"/>
    </row>
    <row r="4229" spans="4:4" x14ac:dyDescent="0.2">
      <c r="D4229" s="187"/>
    </row>
    <row r="4230" spans="4:4" x14ac:dyDescent="0.2">
      <c r="D4230" s="187"/>
    </row>
    <row r="4231" spans="4:4" x14ac:dyDescent="0.2">
      <c r="D4231" s="187"/>
    </row>
    <row r="4232" spans="4:4" x14ac:dyDescent="0.2">
      <c r="D4232" s="187"/>
    </row>
    <row r="4233" spans="4:4" x14ac:dyDescent="0.2">
      <c r="D4233" s="187"/>
    </row>
    <row r="4234" spans="4:4" x14ac:dyDescent="0.2">
      <c r="D4234" s="187"/>
    </row>
    <row r="4235" spans="4:4" x14ac:dyDescent="0.2">
      <c r="D4235" s="187"/>
    </row>
    <row r="4236" spans="4:4" x14ac:dyDescent="0.2">
      <c r="D4236" s="187"/>
    </row>
    <row r="4237" spans="4:4" x14ac:dyDescent="0.2">
      <c r="D4237" s="187"/>
    </row>
    <row r="4238" spans="4:4" x14ac:dyDescent="0.2">
      <c r="D4238" s="187"/>
    </row>
    <row r="4239" spans="4:4" x14ac:dyDescent="0.2">
      <c r="D4239" s="187"/>
    </row>
    <row r="4240" spans="4:4" x14ac:dyDescent="0.2">
      <c r="D4240" s="187"/>
    </row>
    <row r="4241" spans="4:4" x14ac:dyDescent="0.2">
      <c r="D4241" s="187"/>
    </row>
    <row r="4242" spans="4:4" x14ac:dyDescent="0.2">
      <c r="D4242" s="187"/>
    </row>
    <row r="4243" spans="4:4" x14ac:dyDescent="0.2">
      <c r="D4243" s="187"/>
    </row>
    <row r="4244" spans="4:4" x14ac:dyDescent="0.2">
      <c r="D4244" s="187"/>
    </row>
    <row r="4245" spans="4:4" x14ac:dyDescent="0.2">
      <c r="D4245" s="187"/>
    </row>
    <row r="4246" spans="4:4" x14ac:dyDescent="0.2">
      <c r="D4246" s="187"/>
    </row>
    <row r="4247" spans="4:4" x14ac:dyDescent="0.2">
      <c r="D4247" s="187"/>
    </row>
    <row r="4248" spans="4:4" x14ac:dyDescent="0.2">
      <c r="D4248" s="187"/>
    </row>
    <row r="4249" spans="4:4" x14ac:dyDescent="0.2">
      <c r="D4249" s="187"/>
    </row>
    <row r="4250" spans="4:4" x14ac:dyDescent="0.2">
      <c r="D4250" s="187"/>
    </row>
    <row r="4251" spans="4:4" x14ac:dyDescent="0.2">
      <c r="D4251" s="187"/>
    </row>
    <row r="4252" spans="4:4" x14ac:dyDescent="0.2">
      <c r="D4252" s="187"/>
    </row>
    <row r="4253" spans="4:4" x14ac:dyDescent="0.2">
      <c r="D4253" s="187"/>
    </row>
    <row r="4254" spans="4:4" x14ac:dyDescent="0.2">
      <c r="D4254" s="187"/>
    </row>
    <row r="4255" spans="4:4" x14ac:dyDescent="0.2">
      <c r="D4255" s="187"/>
    </row>
    <row r="4256" spans="4:4" x14ac:dyDescent="0.2">
      <c r="D4256" s="187"/>
    </row>
    <row r="4257" spans="4:4" x14ac:dyDescent="0.2">
      <c r="D4257" s="187"/>
    </row>
    <row r="4258" spans="4:4" x14ac:dyDescent="0.2">
      <c r="D4258" s="187"/>
    </row>
    <row r="4259" spans="4:4" x14ac:dyDescent="0.2">
      <c r="D4259" s="187"/>
    </row>
    <row r="4260" spans="4:4" x14ac:dyDescent="0.2">
      <c r="D4260" s="187"/>
    </row>
    <row r="4261" spans="4:4" x14ac:dyDescent="0.2">
      <c r="D4261" s="187"/>
    </row>
    <row r="4262" spans="4:4" x14ac:dyDescent="0.2">
      <c r="D4262" s="187"/>
    </row>
    <row r="4263" spans="4:4" x14ac:dyDescent="0.2">
      <c r="D4263" s="187"/>
    </row>
    <row r="4264" spans="4:4" x14ac:dyDescent="0.2">
      <c r="D4264" s="187"/>
    </row>
    <row r="4265" spans="4:4" x14ac:dyDescent="0.2">
      <c r="D4265" s="187"/>
    </row>
    <row r="4266" spans="4:4" x14ac:dyDescent="0.2">
      <c r="D4266" s="187"/>
    </row>
    <row r="4267" spans="4:4" x14ac:dyDescent="0.2">
      <c r="D4267" s="187"/>
    </row>
    <row r="4268" spans="4:4" x14ac:dyDescent="0.2">
      <c r="D4268" s="187"/>
    </row>
    <row r="4269" spans="4:4" x14ac:dyDescent="0.2">
      <c r="D4269" s="187"/>
    </row>
    <row r="4270" spans="4:4" x14ac:dyDescent="0.2">
      <c r="D4270" s="187"/>
    </row>
    <row r="4271" spans="4:4" x14ac:dyDescent="0.2">
      <c r="D4271" s="187"/>
    </row>
    <row r="4272" spans="4:4" x14ac:dyDescent="0.2">
      <c r="D4272" s="187"/>
    </row>
    <row r="4273" spans="4:4" x14ac:dyDescent="0.2">
      <c r="D4273" s="187"/>
    </row>
    <row r="4274" spans="4:4" x14ac:dyDescent="0.2">
      <c r="D4274" s="187"/>
    </row>
    <row r="4275" spans="4:4" x14ac:dyDescent="0.2">
      <c r="D4275" s="187"/>
    </row>
    <row r="4276" spans="4:4" x14ac:dyDescent="0.2">
      <c r="D4276" s="187"/>
    </row>
    <row r="4277" spans="4:4" x14ac:dyDescent="0.2">
      <c r="D4277" s="187"/>
    </row>
    <row r="4278" spans="4:4" x14ac:dyDescent="0.2">
      <c r="D4278" s="187"/>
    </row>
    <row r="4279" spans="4:4" x14ac:dyDescent="0.2">
      <c r="D4279" s="187"/>
    </row>
    <row r="4280" spans="4:4" x14ac:dyDescent="0.2">
      <c r="D4280" s="187"/>
    </row>
    <row r="4281" spans="4:4" x14ac:dyDescent="0.2">
      <c r="D4281" s="187"/>
    </row>
    <row r="4282" spans="4:4" x14ac:dyDescent="0.2">
      <c r="D4282" s="187"/>
    </row>
    <row r="4283" spans="4:4" x14ac:dyDescent="0.2">
      <c r="D4283" s="187"/>
    </row>
    <row r="4284" spans="4:4" x14ac:dyDescent="0.2">
      <c r="D4284" s="187"/>
    </row>
    <row r="4285" spans="4:4" x14ac:dyDescent="0.2">
      <c r="D4285" s="187"/>
    </row>
    <row r="4286" spans="4:4" x14ac:dyDescent="0.2">
      <c r="D4286" s="187"/>
    </row>
    <row r="4287" spans="4:4" x14ac:dyDescent="0.2">
      <c r="D4287" s="187"/>
    </row>
    <row r="4288" spans="4:4" x14ac:dyDescent="0.2">
      <c r="D4288" s="187"/>
    </row>
    <row r="4289" spans="4:4" x14ac:dyDescent="0.2">
      <c r="D4289" s="187"/>
    </row>
    <row r="4290" spans="4:4" x14ac:dyDescent="0.2">
      <c r="D4290" s="187"/>
    </row>
    <row r="4291" spans="4:4" x14ac:dyDescent="0.2">
      <c r="D4291" s="187"/>
    </row>
    <row r="4292" spans="4:4" x14ac:dyDescent="0.2">
      <c r="D4292" s="187"/>
    </row>
    <row r="4293" spans="4:4" x14ac:dyDescent="0.2">
      <c r="D4293" s="187"/>
    </row>
    <row r="4294" spans="4:4" x14ac:dyDescent="0.2">
      <c r="D4294" s="187"/>
    </row>
    <row r="4295" spans="4:4" x14ac:dyDescent="0.2">
      <c r="D4295" s="187"/>
    </row>
    <row r="4296" spans="4:4" x14ac:dyDescent="0.2">
      <c r="D4296" s="187"/>
    </row>
    <row r="4297" spans="4:4" x14ac:dyDescent="0.2">
      <c r="D4297" s="187"/>
    </row>
    <row r="4298" spans="4:4" x14ac:dyDescent="0.2">
      <c r="D4298" s="187"/>
    </row>
    <row r="4299" spans="4:4" x14ac:dyDescent="0.2">
      <c r="D4299" s="187"/>
    </row>
    <row r="4300" spans="4:4" x14ac:dyDescent="0.2">
      <c r="D4300" s="187"/>
    </row>
    <row r="4301" spans="4:4" x14ac:dyDescent="0.2">
      <c r="D4301" s="187"/>
    </row>
    <row r="4302" spans="4:4" x14ac:dyDescent="0.2">
      <c r="D4302" s="187"/>
    </row>
    <row r="4303" spans="4:4" x14ac:dyDescent="0.2">
      <c r="D4303" s="187"/>
    </row>
    <row r="4304" spans="4:4" x14ac:dyDescent="0.2">
      <c r="D4304" s="187"/>
    </row>
    <row r="4305" spans="4:4" x14ac:dyDescent="0.2">
      <c r="D4305" s="187"/>
    </row>
    <row r="4306" spans="4:4" x14ac:dyDescent="0.2">
      <c r="D4306" s="187"/>
    </row>
    <row r="4307" spans="4:4" x14ac:dyDescent="0.2">
      <c r="D4307" s="187"/>
    </row>
    <row r="4308" spans="4:4" x14ac:dyDescent="0.2">
      <c r="D4308" s="187"/>
    </row>
    <row r="4309" spans="4:4" x14ac:dyDescent="0.2">
      <c r="D4309" s="187"/>
    </row>
    <row r="4310" spans="4:4" x14ac:dyDescent="0.2">
      <c r="D4310" s="187"/>
    </row>
    <row r="4311" spans="4:4" x14ac:dyDescent="0.2">
      <c r="D4311" s="187"/>
    </row>
    <row r="4312" spans="4:4" x14ac:dyDescent="0.2">
      <c r="D4312" s="187"/>
    </row>
    <row r="4313" spans="4:4" x14ac:dyDescent="0.2">
      <c r="D4313" s="187"/>
    </row>
    <row r="4314" spans="4:4" x14ac:dyDescent="0.2">
      <c r="D4314" s="187"/>
    </row>
    <row r="4315" spans="4:4" x14ac:dyDescent="0.2">
      <c r="D4315" s="187"/>
    </row>
    <row r="4316" spans="4:4" x14ac:dyDescent="0.2">
      <c r="D4316" s="187"/>
    </row>
    <row r="4317" spans="4:4" x14ac:dyDescent="0.2">
      <c r="D4317" s="187"/>
    </row>
    <row r="4318" spans="4:4" x14ac:dyDescent="0.2">
      <c r="D4318" s="187"/>
    </row>
    <row r="4319" spans="4:4" x14ac:dyDescent="0.2">
      <c r="D4319" s="187"/>
    </row>
    <row r="4320" spans="4:4" x14ac:dyDescent="0.2">
      <c r="D4320" s="187"/>
    </row>
    <row r="4321" spans="4:4" x14ac:dyDescent="0.2">
      <c r="D4321" s="187"/>
    </row>
    <row r="4322" spans="4:4" x14ac:dyDescent="0.2">
      <c r="D4322" s="187"/>
    </row>
    <row r="4323" spans="4:4" x14ac:dyDescent="0.2">
      <c r="D4323" s="187"/>
    </row>
    <row r="4324" spans="4:4" x14ac:dyDescent="0.2">
      <c r="D4324" s="187"/>
    </row>
    <row r="4325" spans="4:4" x14ac:dyDescent="0.2">
      <c r="D4325" s="187"/>
    </row>
    <row r="4326" spans="4:4" x14ac:dyDescent="0.2">
      <c r="D4326" s="187"/>
    </row>
    <row r="4327" spans="4:4" x14ac:dyDescent="0.2">
      <c r="D4327" s="187"/>
    </row>
    <row r="4328" spans="4:4" x14ac:dyDescent="0.2">
      <c r="D4328" s="187"/>
    </row>
    <row r="4329" spans="4:4" x14ac:dyDescent="0.2">
      <c r="D4329" s="187"/>
    </row>
    <row r="4330" spans="4:4" x14ac:dyDescent="0.2">
      <c r="D4330" s="187"/>
    </row>
    <row r="4331" spans="4:4" x14ac:dyDescent="0.2">
      <c r="D4331" s="187"/>
    </row>
    <row r="4332" spans="4:4" x14ac:dyDescent="0.2">
      <c r="D4332" s="187"/>
    </row>
    <row r="4333" spans="4:4" x14ac:dyDescent="0.2">
      <c r="D4333" s="187"/>
    </row>
    <row r="4334" spans="4:4" x14ac:dyDescent="0.2">
      <c r="D4334" s="187"/>
    </row>
    <row r="4335" spans="4:4" x14ac:dyDescent="0.2">
      <c r="D4335" s="187"/>
    </row>
    <row r="4336" spans="4:4" x14ac:dyDescent="0.2">
      <c r="D4336" s="187"/>
    </row>
    <row r="4337" spans="4:4" x14ac:dyDescent="0.2">
      <c r="D4337" s="187"/>
    </row>
    <row r="4338" spans="4:4" x14ac:dyDescent="0.2">
      <c r="D4338" s="187"/>
    </row>
    <row r="4339" spans="4:4" x14ac:dyDescent="0.2">
      <c r="D4339" s="187"/>
    </row>
    <row r="4340" spans="4:4" x14ac:dyDescent="0.2">
      <c r="D4340" s="187"/>
    </row>
    <row r="4341" spans="4:4" x14ac:dyDescent="0.2">
      <c r="D4341" s="187"/>
    </row>
    <row r="4342" spans="4:4" x14ac:dyDescent="0.2">
      <c r="D4342" s="187"/>
    </row>
    <row r="4343" spans="4:4" x14ac:dyDescent="0.2">
      <c r="D4343" s="187"/>
    </row>
    <row r="4344" spans="4:4" x14ac:dyDescent="0.2">
      <c r="D4344" s="187"/>
    </row>
    <row r="4345" spans="4:4" x14ac:dyDescent="0.2">
      <c r="D4345" s="187"/>
    </row>
    <row r="4346" spans="4:4" x14ac:dyDescent="0.2">
      <c r="D4346" s="187"/>
    </row>
    <row r="4347" spans="4:4" x14ac:dyDescent="0.2">
      <c r="D4347" s="187"/>
    </row>
    <row r="4348" spans="4:4" x14ac:dyDescent="0.2">
      <c r="D4348" s="187"/>
    </row>
    <row r="4349" spans="4:4" x14ac:dyDescent="0.2">
      <c r="D4349" s="187"/>
    </row>
    <row r="4350" spans="4:4" x14ac:dyDescent="0.2">
      <c r="D4350" s="187"/>
    </row>
    <row r="4351" spans="4:4" x14ac:dyDescent="0.2">
      <c r="D4351" s="187"/>
    </row>
    <row r="4352" spans="4:4" x14ac:dyDescent="0.2">
      <c r="D4352" s="187"/>
    </row>
    <row r="4353" spans="4:4" x14ac:dyDescent="0.2">
      <c r="D4353" s="187"/>
    </row>
    <row r="4354" spans="4:4" x14ac:dyDescent="0.2">
      <c r="D4354" s="187"/>
    </row>
    <row r="4355" spans="4:4" x14ac:dyDescent="0.2">
      <c r="D4355" s="187"/>
    </row>
    <row r="4356" spans="4:4" x14ac:dyDescent="0.2">
      <c r="D4356" s="187"/>
    </row>
    <row r="4357" spans="4:4" x14ac:dyDescent="0.2">
      <c r="D4357" s="187"/>
    </row>
    <row r="4358" spans="4:4" x14ac:dyDescent="0.2">
      <c r="D4358" s="187"/>
    </row>
    <row r="4359" spans="4:4" x14ac:dyDescent="0.2">
      <c r="D4359" s="187"/>
    </row>
    <row r="4360" spans="4:4" x14ac:dyDescent="0.2">
      <c r="D4360" s="187"/>
    </row>
    <row r="4361" spans="4:4" x14ac:dyDescent="0.2">
      <c r="D4361" s="187"/>
    </row>
    <row r="4362" spans="4:4" x14ac:dyDescent="0.2">
      <c r="D4362" s="187"/>
    </row>
    <row r="4363" spans="4:4" x14ac:dyDescent="0.2">
      <c r="D4363" s="187"/>
    </row>
    <row r="4364" spans="4:4" x14ac:dyDescent="0.2">
      <c r="D4364" s="187"/>
    </row>
    <row r="4365" spans="4:4" x14ac:dyDescent="0.2">
      <c r="D4365" s="187"/>
    </row>
    <row r="4366" spans="4:4" x14ac:dyDescent="0.2">
      <c r="D4366" s="187"/>
    </row>
    <row r="4367" spans="4:4" x14ac:dyDescent="0.2">
      <c r="D4367" s="187"/>
    </row>
    <row r="4368" spans="4:4" x14ac:dyDescent="0.2">
      <c r="D4368" s="187"/>
    </row>
    <row r="4369" spans="4:4" x14ac:dyDescent="0.2">
      <c r="D4369" s="187"/>
    </row>
    <row r="4370" spans="4:4" x14ac:dyDescent="0.2">
      <c r="D4370" s="187"/>
    </row>
    <row r="4371" spans="4:4" x14ac:dyDescent="0.2">
      <c r="D4371" s="187"/>
    </row>
    <row r="4372" spans="4:4" x14ac:dyDescent="0.2">
      <c r="D4372" s="187"/>
    </row>
    <row r="4373" spans="4:4" x14ac:dyDescent="0.2">
      <c r="D4373" s="187"/>
    </row>
    <row r="4374" spans="4:4" x14ac:dyDescent="0.2">
      <c r="D4374" s="187"/>
    </row>
    <row r="4375" spans="4:4" x14ac:dyDescent="0.2">
      <c r="D4375" s="187"/>
    </row>
    <row r="4376" spans="4:4" x14ac:dyDescent="0.2">
      <c r="D4376" s="187"/>
    </row>
    <row r="4377" spans="4:4" x14ac:dyDescent="0.2">
      <c r="D4377" s="187"/>
    </row>
    <row r="4378" spans="4:4" x14ac:dyDescent="0.2">
      <c r="D4378" s="187"/>
    </row>
    <row r="4379" spans="4:4" x14ac:dyDescent="0.2">
      <c r="D4379" s="187"/>
    </row>
    <row r="4380" spans="4:4" x14ac:dyDescent="0.2">
      <c r="D4380" s="187"/>
    </row>
    <row r="4381" spans="4:4" x14ac:dyDescent="0.2">
      <c r="D4381" s="187"/>
    </row>
    <row r="4382" spans="4:4" x14ac:dyDescent="0.2">
      <c r="D4382" s="187"/>
    </row>
    <row r="4383" spans="4:4" x14ac:dyDescent="0.2">
      <c r="D4383" s="187"/>
    </row>
    <row r="4384" spans="4:4" x14ac:dyDescent="0.2">
      <c r="D4384" s="187"/>
    </row>
    <row r="4385" spans="4:4" x14ac:dyDescent="0.2">
      <c r="D4385" s="187"/>
    </row>
    <row r="4386" spans="4:4" x14ac:dyDescent="0.2">
      <c r="D4386" s="187"/>
    </row>
    <row r="4387" spans="4:4" x14ac:dyDescent="0.2">
      <c r="D4387" s="187"/>
    </row>
    <row r="4388" spans="4:4" x14ac:dyDescent="0.2">
      <c r="D4388" s="187"/>
    </row>
    <row r="4389" spans="4:4" x14ac:dyDescent="0.2">
      <c r="D4389" s="187"/>
    </row>
    <row r="4390" spans="4:4" x14ac:dyDescent="0.2">
      <c r="D4390" s="187"/>
    </row>
    <row r="4391" spans="4:4" x14ac:dyDescent="0.2">
      <c r="D4391" s="187"/>
    </row>
    <row r="4392" spans="4:4" x14ac:dyDescent="0.2">
      <c r="D4392" s="187"/>
    </row>
    <row r="4393" spans="4:4" x14ac:dyDescent="0.2">
      <c r="D4393" s="187"/>
    </row>
    <row r="4394" spans="4:4" x14ac:dyDescent="0.2">
      <c r="D4394" s="187"/>
    </row>
    <row r="4395" spans="4:4" x14ac:dyDescent="0.2">
      <c r="D4395" s="187"/>
    </row>
    <row r="4396" spans="4:4" x14ac:dyDescent="0.2">
      <c r="D4396" s="187"/>
    </row>
    <row r="4397" spans="4:4" x14ac:dyDescent="0.2">
      <c r="D4397" s="187"/>
    </row>
    <row r="4398" spans="4:4" x14ac:dyDescent="0.2">
      <c r="D4398" s="187"/>
    </row>
    <row r="4399" spans="4:4" x14ac:dyDescent="0.2">
      <c r="D4399" s="187"/>
    </row>
    <row r="4400" spans="4:4" x14ac:dyDescent="0.2">
      <c r="D4400" s="187"/>
    </row>
    <row r="4401" spans="4:4" x14ac:dyDescent="0.2">
      <c r="D4401" s="187"/>
    </row>
    <row r="4402" spans="4:4" x14ac:dyDescent="0.2">
      <c r="D4402" s="187"/>
    </row>
    <row r="4403" spans="4:4" x14ac:dyDescent="0.2">
      <c r="D4403" s="187"/>
    </row>
    <row r="4404" spans="4:4" x14ac:dyDescent="0.2">
      <c r="D4404" s="187"/>
    </row>
    <row r="4405" spans="4:4" x14ac:dyDescent="0.2">
      <c r="D4405" s="187"/>
    </row>
    <row r="4406" spans="4:4" x14ac:dyDescent="0.2">
      <c r="D4406" s="187"/>
    </row>
    <row r="4407" spans="4:4" x14ac:dyDescent="0.2">
      <c r="D4407" s="187"/>
    </row>
    <row r="4408" spans="4:4" x14ac:dyDescent="0.2">
      <c r="D4408" s="187"/>
    </row>
    <row r="4409" spans="4:4" x14ac:dyDescent="0.2">
      <c r="D4409" s="187"/>
    </row>
    <row r="4410" spans="4:4" x14ac:dyDescent="0.2">
      <c r="D4410" s="187"/>
    </row>
    <row r="4411" spans="4:4" x14ac:dyDescent="0.2">
      <c r="D4411" s="187"/>
    </row>
    <row r="4412" spans="4:4" x14ac:dyDescent="0.2">
      <c r="D4412" s="187"/>
    </row>
    <row r="4413" spans="4:4" x14ac:dyDescent="0.2">
      <c r="D4413" s="187"/>
    </row>
    <row r="4414" spans="4:4" x14ac:dyDescent="0.2">
      <c r="D4414" s="187"/>
    </row>
    <row r="4415" spans="4:4" x14ac:dyDescent="0.2">
      <c r="D4415" s="187"/>
    </row>
    <row r="4416" spans="4:4" x14ac:dyDescent="0.2">
      <c r="D4416" s="187"/>
    </row>
    <row r="4417" spans="4:4" x14ac:dyDescent="0.2">
      <c r="D4417" s="187"/>
    </row>
    <row r="4418" spans="4:4" x14ac:dyDescent="0.2">
      <c r="D4418" s="187"/>
    </row>
    <row r="4419" spans="4:4" x14ac:dyDescent="0.2">
      <c r="D4419" s="187"/>
    </row>
    <row r="4420" spans="4:4" x14ac:dyDescent="0.2">
      <c r="D4420" s="187"/>
    </row>
    <row r="4421" spans="4:4" x14ac:dyDescent="0.2">
      <c r="D4421" s="187"/>
    </row>
    <row r="4422" spans="4:4" x14ac:dyDescent="0.2">
      <c r="D4422" s="187"/>
    </row>
    <row r="4423" spans="4:4" x14ac:dyDescent="0.2">
      <c r="D4423" s="187"/>
    </row>
    <row r="4424" spans="4:4" x14ac:dyDescent="0.2">
      <c r="D4424" s="187"/>
    </row>
    <row r="4425" spans="4:4" x14ac:dyDescent="0.2">
      <c r="D4425" s="187"/>
    </row>
    <row r="4426" spans="4:4" x14ac:dyDescent="0.2">
      <c r="D4426" s="187"/>
    </row>
    <row r="4427" spans="4:4" x14ac:dyDescent="0.2">
      <c r="D4427" s="187"/>
    </row>
    <row r="4428" spans="4:4" x14ac:dyDescent="0.2">
      <c r="D4428" s="187"/>
    </row>
    <row r="4429" spans="4:4" x14ac:dyDescent="0.2">
      <c r="D4429" s="187"/>
    </row>
    <row r="4430" spans="4:4" x14ac:dyDescent="0.2">
      <c r="D4430" s="187"/>
    </row>
    <row r="4431" spans="4:4" x14ac:dyDescent="0.2">
      <c r="D4431" s="187"/>
    </row>
    <row r="4432" spans="4:4" x14ac:dyDescent="0.2">
      <c r="D4432" s="187"/>
    </row>
    <row r="4433" spans="4:4" x14ac:dyDescent="0.2">
      <c r="D4433" s="187"/>
    </row>
    <row r="4434" spans="4:4" x14ac:dyDescent="0.2">
      <c r="D4434" s="187"/>
    </row>
    <row r="4435" spans="4:4" x14ac:dyDescent="0.2">
      <c r="D4435" s="187"/>
    </row>
    <row r="4436" spans="4:4" x14ac:dyDescent="0.2">
      <c r="D4436" s="187"/>
    </row>
    <row r="4437" spans="4:4" x14ac:dyDescent="0.2">
      <c r="D4437" s="187"/>
    </row>
    <row r="4438" spans="4:4" x14ac:dyDescent="0.2">
      <c r="D4438" s="187"/>
    </row>
    <row r="4439" spans="4:4" x14ac:dyDescent="0.2">
      <c r="D4439" s="187"/>
    </row>
    <row r="4440" spans="4:4" x14ac:dyDescent="0.2">
      <c r="D4440" s="187"/>
    </row>
    <row r="4441" spans="4:4" x14ac:dyDescent="0.2">
      <c r="D4441" s="187"/>
    </row>
    <row r="4442" spans="4:4" x14ac:dyDescent="0.2">
      <c r="D4442" s="187"/>
    </row>
    <row r="4443" spans="4:4" x14ac:dyDescent="0.2">
      <c r="D4443" s="187"/>
    </row>
    <row r="4444" spans="4:4" x14ac:dyDescent="0.2">
      <c r="D4444" s="187"/>
    </row>
    <row r="4445" spans="4:4" x14ac:dyDescent="0.2">
      <c r="D4445" s="187"/>
    </row>
    <row r="4446" spans="4:4" x14ac:dyDescent="0.2">
      <c r="D4446" s="187"/>
    </row>
    <row r="4447" spans="4:4" x14ac:dyDescent="0.2">
      <c r="D4447" s="187"/>
    </row>
    <row r="4448" spans="4:4" x14ac:dyDescent="0.2">
      <c r="D4448" s="187"/>
    </row>
    <row r="4449" spans="4:4" x14ac:dyDescent="0.2">
      <c r="D4449" s="187"/>
    </row>
    <row r="4450" spans="4:4" x14ac:dyDescent="0.2">
      <c r="D4450" s="187"/>
    </row>
    <row r="4451" spans="4:4" x14ac:dyDescent="0.2">
      <c r="D4451" s="187"/>
    </row>
    <row r="4452" spans="4:4" x14ac:dyDescent="0.2">
      <c r="D4452" s="187"/>
    </row>
    <row r="4453" spans="4:4" x14ac:dyDescent="0.2">
      <c r="D4453" s="187"/>
    </row>
    <row r="4454" spans="4:4" x14ac:dyDescent="0.2">
      <c r="D4454" s="187"/>
    </row>
    <row r="4455" spans="4:4" x14ac:dyDescent="0.2">
      <c r="D4455" s="187"/>
    </row>
    <row r="4456" spans="4:4" x14ac:dyDescent="0.2">
      <c r="D4456" s="187"/>
    </row>
    <row r="4457" spans="4:4" x14ac:dyDescent="0.2">
      <c r="D4457" s="187"/>
    </row>
    <row r="4458" spans="4:4" x14ac:dyDescent="0.2">
      <c r="D4458" s="187"/>
    </row>
    <row r="4459" spans="4:4" x14ac:dyDescent="0.2">
      <c r="D4459" s="187"/>
    </row>
    <row r="4460" spans="4:4" x14ac:dyDescent="0.2">
      <c r="D4460" s="187"/>
    </row>
    <row r="4461" spans="4:4" x14ac:dyDescent="0.2">
      <c r="D4461" s="187"/>
    </row>
    <row r="4462" spans="4:4" x14ac:dyDescent="0.2">
      <c r="D4462" s="187"/>
    </row>
    <row r="4463" spans="4:4" x14ac:dyDescent="0.2">
      <c r="D4463" s="187"/>
    </row>
    <row r="4464" spans="4:4" x14ac:dyDescent="0.2">
      <c r="D4464" s="187"/>
    </row>
    <row r="4465" spans="4:4" x14ac:dyDescent="0.2">
      <c r="D4465" s="187"/>
    </row>
    <row r="4466" spans="4:4" x14ac:dyDescent="0.2">
      <c r="D4466" s="187"/>
    </row>
    <row r="4467" spans="4:4" x14ac:dyDescent="0.2">
      <c r="D4467" s="187"/>
    </row>
    <row r="4468" spans="4:4" x14ac:dyDescent="0.2">
      <c r="D4468" s="187"/>
    </row>
    <row r="4469" spans="4:4" x14ac:dyDescent="0.2">
      <c r="D4469" s="187"/>
    </row>
    <row r="4470" spans="4:4" x14ac:dyDescent="0.2">
      <c r="D4470" s="187"/>
    </row>
    <row r="4471" spans="4:4" x14ac:dyDescent="0.2">
      <c r="D4471" s="187"/>
    </row>
    <row r="4472" spans="4:4" x14ac:dyDescent="0.2">
      <c r="D4472" s="187"/>
    </row>
    <row r="4473" spans="4:4" x14ac:dyDescent="0.2">
      <c r="D4473" s="187"/>
    </row>
    <row r="4474" spans="4:4" x14ac:dyDescent="0.2">
      <c r="D4474" s="187"/>
    </row>
    <row r="4475" spans="4:4" x14ac:dyDescent="0.2">
      <c r="D4475" s="187"/>
    </row>
    <row r="4476" spans="4:4" x14ac:dyDescent="0.2">
      <c r="D4476" s="187"/>
    </row>
    <row r="4477" spans="4:4" x14ac:dyDescent="0.2">
      <c r="D4477" s="187"/>
    </row>
    <row r="4478" spans="4:4" x14ac:dyDescent="0.2">
      <c r="D4478" s="187"/>
    </row>
    <row r="4479" spans="4:4" x14ac:dyDescent="0.2">
      <c r="D4479" s="187"/>
    </row>
    <row r="4480" spans="4:4" x14ac:dyDescent="0.2">
      <c r="D4480" s="187"/>
    </row>
    <row r="4481" spans="4:4" x14ac:dyDescent="0.2">
      <c r="D4481" s="187"/>
    </row>
    <row r="4482" spans="4:4" x14ac:dyDescent="0.2">
      <c r="D4482" s="187"/>
    </row>
    <row r="4483" spans="4:4" x14ac:dyDescent="0.2">
      <c r="D4483" s="187"/>
    </row>
    <row r="4484" spans="4:4" x14ac:dyDescent="0.2">
      <c r="D4484" s="187"/>
    </row>
    <row r="4485" spans="4:4" x14ac:dyDescent="0.2">
      <c r="D4485" s="187"/>
    </row>
    <row r="4486" spans="4:4" x14ac:dyDescent="0.2">
      <c r="D4486" s="187"/>
    </row>
    <row r="4487" spans="4:4" x14ac:dyDescent="0.2">
      <c r="D4487" s="187"/>
    </row>
    <row r="4488" spans="4:4" x14ac:dyDescent="0.2">
      <c r="D4488" s="187"/>
    </row>
    <row r="4489" spans="4:4" x14ac:dyDescent="0.2">
      <c r="D4489" s="187"/>
    </row>
    <row r="4490" spans="4:4" x14ac:dyDescent="0.2">
      <c r="D4490" s="187"/>
    </row>
    <row r="4491" spans="4:4" x14ac:dyDescent="0.2">
      <c r="D4491" s="187"/>
    </row>
    <row r="4492" spans="4:4" x14ac:dyDescent="0.2">
      <c r="D4492" s="187"/>
    </row>
    <row r="4493" spans="4:4" x14ac:dyDescent="0.2">
      <c r="D4493" s="187"/>
    </row>
    <row r="4494" spans="4:4" x14ac:dyDescent="0.2">
      <c r="D4494" s="187"/>
    </row>
    <row r="4495" spans="4:4" x14ac:dyDescent="0.2">
      <c r="D4495" s="187"/>
    </row>
    <row r="4496" spans="4:4" x14ac:dyDescent="0.2">
      <c r="D4496" s="187"/>
    </row>
    <row r="4497" spans="4:4" x14ac:dyDescent="0.2">
      <c r="D4497" s="187"/>
    </row>
    <row r="4498" spans="4:4" x14ac:dyDescent="0.2">
      <c r="D4498" s="187"/>
    </row>
    <row r="4499" spans="4:4" x14ac:dyDescent="0.2">
      <c r="D4499" s="187"/>
    </row>
    <row r="4500" spans="4:4" x14ac:dyDescent="0.2">
      <c r="D4500" s="187"/>
    </row>
    <row r="4501" spans="4:4" x14ac:dyDescent="0.2">
      <c r="D4501" s="187"/>
    </row>
    <row r="4502" spans="4:4" x14ac:dyDescent="0.2">
      <c r="D4502" s="187"/>
    </row>
    <row r="4503" spans="4:4" x14ac:dyDescent="0.2">
      <c r="D4503" s="187"/>
    </row>
    <row r="4504" spans="4:4" x14ac:dyDescent="0.2">
      <c r="D4504" s="187"/>
    </row>
    <row r="4505" spans="4:4" x14ac:dyDescent="0.2">
      <c r="D4505" s="187"/>
    </row>
    <row r="4506" spans="4:4" x14ac:dyDescent="0.2">
      <c r="D4506" s="187"/>
    </row>
    <row r="4507" spans="4:4" x14ac:dyDescent="0.2">
      <c r="D4507" s="187"/>
    </row>
    <row r="4508" spans="4:4" x14ac:dyDescent="0.2">
      <c r="D4508" s="187"/>
    </row>
    <row r="4509" spans="4:4" x14ac:dyDescent="0.2">
      <c r="D4509" s="187"/>
    </row>
    <row r="4510" spans="4:4" x14ac:dyDescent="0.2">
      <c r="D4510" s="187"/>
    </row>
    <row r="4511" spans="4:4" x14ac:dyDescent="0.2">
      <c r="D4511" s="187"/>
    </row>
    <row r="4512" spans="4:4" x14ac:dyDescent="0.2">
      <c r="D4512" s="187"/>
    </row>
    <row r="4513" spans="4:4" x14ac:dyDescent="0.2">
      <c r="D4513" s="187"/>
    </row>
    <row r="4514" spans="4:4" x14ac:dyDescent="0.2">
      <c r="D4514" s="187"/>
    </row>
    <row r="4515" spans="4:4" x14ac:dyDescent="0.2">
      <c r="D4515" s="187"/>
    </row>
    <row r="4516" spans="4:4" x14ac:dyDescent="0.2">
      <c r="D4516" s="187"/>
    </row>
    <row r="4517" spans="4:4" x14ac:dyDescent="0.2">
      <c r="D4517" s="187"/>
    </row>
    <row r="4518" spans="4:4" x14ac:dyDescent="0.2">
      <c r="D4518" s="187"/>
    </row>
    <row r="4519" spans="4:4" x14ac:dyDescent="0.2">
      <c r="D4519" s="187"/>
    </row>
    <row r="4520" spans="4:4" x14ac:dyDescent="0.2">
      <c r="D4520" s="187"/>
    </row>
    <row r="4521" spans="4:4" x14ac:dyDescent="0.2">
      <c r="D4521" s="187"/>
    </row>
    <row r="4522" spans="4:4" x14ac:dyDescent="0.2">
      <c r="D4522" s="187"/>
    </row>
    <row r="4523" spans="4:4" x14ac:dyDescent="0.2">
      <c r="D4523" s="187"/>
    </row>
    <row r="4524" spans="4:4" x14ac:dyDescent="0.2">
      <c r="D4524" s="187"/>
    </row>
    <row r="4525" spans="4:4" x14ac:dyDescent="0.2">
      <c r="D4525" s="187"/>
    </row>
    <row r="4526" spans="4:4" x14ac:dyDescent="0.2">
      <c r="D4526" s="187"/>
    </row>
    <row r="4527" spans="4:4" x14ac:dyDescent="0.2">
      <c r="D4527" s="187"/>
    </row>
    <row r="4528" spans="4:4" x14ac:dyDescent="0.2">
      <c r="D4528" s="187"/>
    </row>
    <row r="4529" spans="4:4" x14ac:dyDescent="0.2">
      <c r="D4529" s="187"/>
    </row>
    <row r="4530" spans="4:4" x14ac:dyDescent="0.2">
      <c r="D4530" s="187"/>
    </row>
    <row r="4531" spans="4:4" x14ac:dyDescent="0.2">
      <c r="D4531" s="187"/>
    </row>
    <row r="4532" spans="4:4" x14ac:dyDescent="0.2">
      <c r="D4532" s="187"/>
    </row>
    <row r="4533" spans="4:4" x14ac:dyDescent="0.2">
      <c r="D4533" s="187"/>
    </row>
    <row r="4534" spans="4:4" x14ac:dyDescent="0.2">
      <c r="D4534" s="187"/>
    </row>
    <row r="4535" spans="4:4" x14ac:dyDescent="0.2">
      <c r="D4535" s="187"/>
    </row>
    <row r="4536" spans="4:4" x14ac:dyDescent="0.2">
      <c r="D4536" s="187"/>
    </row>
    <row r="4537" spans="4:4" x14ac:dyDescent="0.2">
      <c r="D4537" s="187"/>
    </row>
    <row r="4538" spans="4:4" x14ac:dyDescent="0.2">
      <c r="D4538" s="187"/>
    </row>
    <row r="4539" spans="4:4" x14ac:dyDescent="0.2">
      <c r="D4539" s="187"/>
    </row>
    <row r="4540" spans="4:4" x14ac:dyDescent="0.2">
      <c r="D4540" s="187"/>
    </row>
    <row r="4541" spans="4:4" x14ac:dyDescent="0.2">
      <c r="D4541" s="187"/>
    </row>
    <row r="4542" spans="4:4" x14ac:dyDescent="0.2">
      <c r="D4542" s="187"/>
    </row>
    <row r="4543" spans="4:4" x14ac:dyDescent="0.2">
      <c r="D4543" s="187"/>
    </row>
    <row r="4544" spans="4:4" x14ac:dyDescent="0.2">
      <c r="D4544" s="187"/>
    </row>
    <row r="4545" spans="4:4" x14ac:dyDescent="0.2">
      <c r="D4545" s="187"/>
    </row>
    <row r="4546" spans="4:4" x14ac:dyDescent="0.2">
      <c r="D4546" s="187"/>
    </row>
    <row r="4547" spans="4:4" x14ac:dyDescent="0.2">
      <c r="D4547" s="187"/>
    </row>
    <row r="4548" spans="4:4" x14ac:dyDescent="0.2">
      <c r="D4548" s="187"/>
    </row>
    <row r="4549" spans="4:4" x14ac:dyDescent="0.2">
      <c r="D4549" s="187"/>
    </row>
    <row r="4550" spans="4:4" x14ac:dyDescent="0.2">
      <c r="D4550" s="187"/>
    </row>
    <row r="4551" spans="4:4" x14ac:dyDescent="0.2">
      <c r="D4551" s="187"/>
    </row>
    <row r="4552" spans="4:4" x14ac:dyDescent="0.2">
      <c r="D4552" s="187"/>
    </row>
    <row r="4553" spans="4:4" x14ac:dyDescent="0.2">
      <c r="D4553" s="187"/>
    </row>
    <row r="4554" spans="4:4" x14ac:dyDescent="0.2">
      <c r="D4554" s="187"/>
    </row>
    <row r="4555" spans="4:4" x14ac:dyDescent="0.2">
      <c r="D4555" s="187"/>
    </row>
    <row r="4556" spans="4:4" x14ac:dyDescent="0.2">
      <c r="D4556" s="187"/>
    </row>
    <row r="4557" spans="4:4" x14ac:dyDescent="0.2">
      <c r="D4557" s="187"/>
    </row>
    <row r="4558" spans="4:4" x14ac:dyDescent="0.2">
      <c r="D4558" s="187"/>
    </row>
    <row r="4559" spans="4:4" x14ac:dyDescent="0.2">
      <c r="D4559" s="187"/>
    </row>
    <row r="4560" spans="4:4" x14ac:dyDescent="0.2">
      <c r="D4560" s="187"/>
    </row>
    <row r="4561" spans="4:4" x14ac:dyDescent="0.2">
      <c r="D4561" s="187"/>
    </row>
    <row r="4562" spans="4:4" x14ac:dyDescent="0.2">
      <c r="D4562" s="187"/>
    </row>
    <row r="4563" spans="4:4" x14ac:dyDescent="0.2">
      <c r="D4563" s="187"/>
    </row>
    <row r="4564" spans="4:4" x14ac:dyDescent="0.2">
      <c r="D4564" s="187"/>
    </row>
    <row r="4565" spans="4:4" x14ac:dyDescent="0.2">
      <c r="D4565" s="187"/>
    </row>
    <row r="4566" spans="4:4" x14ac:dyDescent="0.2">
      <c r="D4566" s="187"/>
    </row>
    <row r="4567" spans="4:4" x14ac:dyDescent="0.2">
      <c r="D4567" s="187"/>
    </row>
    <row r="4568" spans="4:4" x14ac:dyDescent="0.2">
      <c r="D4568" s="187"/>
    </row>
    <row r="4569" spans="4:4" x14ac:dyDescent="0.2">
      <c r="D4569" s="187"/>
    </row>
    <row r="4570" spans="4:4" x14ac:dyDescent="0.2">
      <c r="D4570" s="187"/>
    </row>
    <row r="4571" spans="4:4" x14ac:dyDescent="0.2">
      <c r="D4571" s="187"/>
    </row>
    <row r="4572" spans="4:4" x14ac:dyDescent="0.2">
      <c r="D4572" s="187"/>
    </row>
    <row r="4573" spans="4:4" x14ac:dyDescent="0.2">
      <c r="D4573" s="187"/>
    </row>
    <row r="4574" spans="4:4" x14ac:dyDescent="0.2">
      <c r="D4574" s="187"/>
    </row>
    <row r="4575" spans="4:4" x14ac:dyDescent="0.2">
      <c r="D4575" s="187"/>
    </row>
    <row r="4576" spans="4:4" x14ac:dyDescent="0.2">
      <c r="D4576" s="187"/>
    </row>
    <row r="4577" spans="4:4" x14ac:dyDescent="0.2">
      <c r="D4577" s="187"/>
    </row>
    <row r="4578" spans="4:4" x14ac:dyDescent="0.2">
      <c r="D4578" s="187"/>
    </row>
    <row r="4579" spans="4:4" x14ac:dyDescent="0.2">
      <c r="D4579" s="187"/>
    </row>
    <row r="4580" spans="4:4" x14ac:dyDescent="0.2">
      <c r="D4580" s="187"/>
    </row>
    <row r="4581" spans="4:4" x14ac:dyDescent="0.2">
      <c r="D4581" s="187"/>
    </row>
    <row r="4582" spans="4:4" x14ac:dyDescent="0.2">
      <c r="D4582" s="187"/>
    </row>
    <row r="4583" spans="4:4" x14ac:dyDescent="0.2">
      <c r="D4583" s="187"/>
    </row>
    <row r="4584" spans="4:4" x14ac:dyDescent="0.2">
      <c r="D4584" s="187"/>
    </row>
    <row r="4585" spans="4:4" x14ac:dyDescent="0.2">
      <c r="D4585" s="187"/>
    </row>
    <row r="4586" spans="4:4" x14ac:dyDescent="0.2">
      <c r="D4586" s="187"/>
    </row>
    <row r="4587" spans="4:4" x14ac:dyDescent="0.2">
      <c r="D4587" s="187"/>
    </row>
    <row r="4588" spans="4:4" x14ac:dyDescent="0.2">
      <c r="D4588" s="187"/>
    </row>
    <row r="4589" spans="4:4" x14ac:dyDescent="0.2">
      <c r="D4589" s="187"/>
    </row>
    <row r="4590" spans="4:4" x14ac:dyDescent="0.2">
      <c r="D4590" s="187"/>
    </row>
    <row r="4591" spans="4:4" x14ac:dyDescent="0.2">
      <c r="D4591" s="187"/>
    </row>
    <row r="4592" spans="4:4" x14ac:dyDescent="0.2">
      <c r="D4592" s="187"/>
    </row>
    <row r="4593" spans="4:4" x14ac:dyDescent="0.2">
      <c r="D4593" s="187"/>
    </row>
    <row r="4594" spans="4:4" x14ac:dyDescent="0.2">
      <c r="D4594" s="187"/>
    </row>
    <row r="4595" spans="4:4" x14ac:dyDescent="0.2">
      <c r="D4595" s="187"/>
    </row>
    <row r="4596" spans="4:4" x14ac:dyDescent="0.2">
      <c r="D4596" s="187"/>
    </row>
    <row r="4597" spans="4:4" x14ac:dyDescent="0.2">
      <c r="D4597" s="187"/>
    </row>
    <row r="4598" spans="4:4" x14ac:dyDescent="0.2">
      <c r="D4598" s="187"/>
    </row>
    <row r="4599" spans="4:4" x14ac:dyDescent="0.2">
      <c r="D4599" s="187"/>
    </row>
    <row r="4600" spans="4:4" x14ac:dyDescent="0.2">
      <c r="D4600" s="187"/>
    </row>
    <row r="4601" spans="4:4" x14ac:dyDescent="0.2">
      <c r="D4601" s="187"/>
    </row>
    <row r="4602" spans="4:4" x14ac:dyDescent="0.2">
      <c r="D4602" s="187"/>
    </row>
    <row r="4603" spans="4:4" x14ac:dyDescent="0.2">
      <c r="D4603" s="187"/>
    </row>
    <row r="4604" spans="4:4" x14ac:dyDescent="0.2">
      <c r="D4604" s="187"/>
    </row>
    <row r="4605" spans="4:4" x14ac:dyDescent="0.2">
      <c r="D4605" s="187"/>
    </row>
    <row r="4606" spans="4:4" x14ac:dyDescent="0.2">
      <c r="D4606" s="187"/>
    </row>
    <row r="4607" spans="4:4" x14ac:dyDescent="0.2">
      <c r="D4607" s="187"/>
    </row>
    <row r="4608" spans="4:4" x14ac:dyDescent="0.2">
      <c r="D4608" s="187"/>
    </row>
    <row r="4609" spans="4:4" x14ac:dyDescent="0.2">
      <c r="D4609" s="187"/>
    </row>
    <row r="4610" spans="4:4" x14ac:dyDescent="0.2">
      <c r="D4610" s="187"/>
    </row>
    <row r="4611" spans="4:4" x14ac:dyDescent="0.2">
      <c r="D4611" s="187"/>
    </row>
    <row r="4612" spans="4:4" x14ac:dyDescent="0.2">
      <c r="D4612" s="187"/>
    </row>
    <row r="4613" spans="4:4" x14ac:dyDescent="0.2">
      <c r="D4613" s="187"/>
    </row>
    <row r="4614" spans="4:4" x14ac:dyDescent="0.2">
      <c r="D4614" s="187"/>
    </row>
    <row r="4615" spans="4:4" x14ac:dyDescent="0.2">
      <c r="D4615" s="187"/>
    </row>
    <row r="4616" spans="4:4" x14ac:dyDescent="0.2">
      <c r="D4616" s="187"/>
    </row>
    <row r="4617" spans="4:4" x14ac:dyDescent="0.2">
      <c r="D4617" s="187"/>
    </row>
    <row r="4618" spans="4:4" x14ac:dyDescent="0.2">
      <c r="D4618" s="187"/>
    </row>
    <row r="4619" spans="4:4" x14ac:dyDescent="0.2">
      <c r="D4619" s="187"/>
    </row>
    <row r="4620" spans="4:4" x14ac:dyDescent="0.2">
      <c r="D4620" s="187"/>
    </row>
    <row r="4621" spans="4:4" x14ac:dyDescent="0.2">
      <c r="D4621" s="187"/>
    </row>
    <row r="4622" spans="4:4" x14ac:dyDescent="0.2">
      <c r="D4622" s="187"/>
    </row>
    <row r="4623" spans="4:4" x14ac:dyDescent="0.2">
      <c r="D4623" s="187"/>
    </row>
    <row r="4624" spans="4:4" x14ac:dyDescent="0.2">
      <c r="D4624" s="187"/>
    </row>
    <row r="4625" spans="4:4" x14ac:dyDescent="0.2">
      <c r="D4625" s="187"/>
    </row>
    <row r="4626" spans="4:4" x14ac:dyDescent="0.2">
      <c r="D4626" s="187"/>
    </row>
    <row r="4627" spans="4:4" x14ac:dyDescent="0.2">
      <c r="D4627" s="187"/>
    </row>
    <row r="4628" spans="4:4" x14ac:dyDescent="0.2">
      <c r="D4628" s="187"/>
    </row>
    <row r="4629" spans="4:4" x14ac:dyDescent="0.2">
      <c r="D4629" s="187"/>
    </row>
    <row r="4630" spans="4:4" x14ac:dyDescent="0.2">
      <c r="D4630" s="187"/>
    </row>
    <row r="4631" spans="4:4" x14ac:dyDescent="0.2">
      <c r="D4631" s="187"/>
    </row>
    <row r="4632" spans="4:4" x14ac:dyDescent="0.2">
      <c r="D4632" s="187"/>
    </row>
    <row r="4633" spans="4:4" x14ac:dyDescent="0.2">
      <c r="D4633" s="187"/>
    </row>
    <row r="4634" spans="4:4" x14ac:dyDescent="0.2">
      <c r="D4634" s="187"/>
    </row>
    <row r="4635" spans="4:4" x14ac:dyDescent="0.2">
      <c r="D4635" s="187"/>
    </row>
    <row r="4636" spans="4:4" x14ac:dyDescent="0.2">
      <c r="D4636" s="187"/>
    </row>
    <row r="4637" spans="4:4" x14ac:dyDescent="0.2">
      <c r="D4637" s="187"/>
    </row>
    <row r="4638" spans="4:4" x14ac:dyDescent="0.2">
      <c r="D4638" s="187"/>
    </row>
    <row r="4639" spans="4:4" x14ac:dyDescent="0.2">
      <c r="D4639" s="187"/>
    </row>
    <row r="4640" spans="4:4" x14ac:dyDescent="0.2">
      <c r="D4640" s="187"/>
    </row>
    <row r="4641" spans="4:4" x14ac:dyDescent="0.2">
      <c r="D4641" s="187"/>
    </row>
    <row r="4642" spans="4:4" x14ac:dyDescent="0.2">
      <c r="D4642" s="187"/>
    </row>
    <row r="4643" spans="4:4" x14ac:dyDescent="0.2">
      <c r="D4643" s="187"/>
    </row>
    <row r="4644" spans="4:4" x14ac:dyDescent="0.2">
      <c r="D4644" s="187"/>
    </row>
    <row r="4645" spans="4:4" x14ac:dyDescent="0.2">
      <c r="D4645" s="187"/>
    </row>
    <row r="4646" spans="4:4" x14ac:dyDescent="0.2">
      <c r="D4646" s="187"/>
    </row>
    <row r="4647" spans="4:4" x14ac:dyDescent="0.2">
      <c r="D4647" s="187"/>
    </row>
    <row r="4648" spans="4:4" x14ac:dyDescent="0.2">
      <c r="D4648" s="187"/>
    </row>
    <row r="4649" spans="4:4" x14ac:dyDescent="0.2">
      <c r="D4649" s="187"/>
    </row>
    <row r="4650" spans="4:4" x14ac:dyDescent="0.2">
      <c r="D4650" s="187"/>
    </row>
    <row r="4651" spans="4:4" x14ac:dyDescent="0.2">
      <c r="D4651" s="187"/>
    </row>
    <row r="4652" spans="4:4" x14ac:dyDescent="0.2">
      <c r="D4652" s="187"/>
    </row>
    <row r="4653" spans="4:4" x14ac:dyDescent="0.2">
      <c r="D4653" s="187"/>
    </row>
    <row r="4654" spans="4:4" x14ac:dyDescent="0.2">
      <c r="D4654" s="187"/>
    </row>
    <row r="4655" spans="4:4" x14ac:dyDescent="0.2">
      <c r="D4655" s="187"/>
    </row>
    <row r="4656" spans="4:4" x14ac:dyDescent="0.2">
      <c r="D4656" s="187"/>
    </row>
    <row r="4657" spans="4:4" x14ac:dyDescent="0.2">
      <c r="D4657" s="187"/>
    </row>
    <row r="4658" spans="4:4" x14ac:dyDescent="0.2">
      <c r="D4658" s="187"/>
    </row>
    <row r="4659" spans="4:4" x14ac:dyDescent="0.2">
      <c r="D4659" s="187"/>
    </row>
    <row r="4660" spans="4:4" x14ac:dyDescent="0.2">
      <c r="D4660" s="187"/>
    </row>
    <row r="4661" spans="4:4" x14ac:dyDescent="0.2">
      <c r="D4661" s="187"/>
    </row>
    <row r="4662" spans="4:4" x14ac:dyDescent="0.2">
      <c r="D4662" s="187"/>
    </row>
    <row r="4663" spans="4:4" x14ac:dyDescent="0.2">
      <c r="D4663" s="187"/>
    </row>
    <row r="4664" spans="4:4" x14ac:dyDescent="0.2">
      <c r="D4664" s="187"/>
    </row>
    <row r="4665" spans="4:4" x14ac:dyDescent="0.2">
      <c r="D4665" s="187"/>
    </row>
    <row r="4666" spans="4:4" x14ac:dyDescent="0.2">
      <c r="D4666" s="187"/>
    </row>
    <row r="4667" spans="4:4" x14ac:dyDescent="0.2">
      <c r="D4667" s="187"/>
    </row>
    <row r="4668" spans="4:4" x14ac:dyDescent="0.2">
      <c r="D4668" s="187"/>
    </row>
    <row r="4669" spans="4:4" x14ac:dyDescent="0.2">
      <c r="D4669" s="187"/>
    </row>
    <row r="4670" spans="4:4" x14ac:dyDescent="0.2">
      <c r="D4670" s="187"/>
    </row>
    <row r="4671" spans="4:4" x14ac:dyDescent="0.2">
      <c r="D4671" s="187"/>
    </row>
    <row r="4672" spans="4:4" x14ac:dyDescent="0.2">
      <c r="D4672" s="187"/>
    </row>
    <row r="4673" spans="4:4" x14ac:dyDescent="0.2">
      <c r="D4673" s="187"/>
    </row>
    <row r="4674" spans="4:4" x14ac:dyDescent="0.2">
      <c r="D4674" s="187"/>
    </row>
    <row r="4675" spans="4:4" x14ac:dyDescent="0.2">
      <c r="D4675" s="187"/>
    </row>
    <row r="4676" spans="4:4" x14ac:dyDescent="0.2">
      <c r="D4676" s="187"/>
    </row>
    <row r="4677" spans="4:4" x14ac:dyDescent="0.2">
      <c r="D4677" s="187"/>
    </row>
    <row r="4678" spans="4:4" x14ac:dyDescent="0.2">
      <c r="D4678" s="187"/>
    </row>
    <row r="4679" spans="4:4" x14ac:dyDescent="0.2">
      <c r="D4679" s="187"/>
    </row>
    <row r="4680" spans="4:4" x14ac:dyDescent="0.2">
      <c r="D4680" s="187"/>
    </row>
    <row r="4681" spans="4:4" x14ac:dyDescent="0.2">
      <c r="D4681" s="187"/>
    </row>
    <row r="4682" spans="4:4" x14ac:dyDescent="0.2">
      <c r="D4682" s="187"/>
    </row>
    <row r="4683" spans="4:4" x14ac:dyDescent="0.2">
      <c r="D4683" s="187"/>
    </row>
    <row r="4684" spans="4:4" x14ac:dyDescent="0.2">
      <c r="D4684" s="187"/>
    </row>
    <row r="4685" spans="4:4" x14ac:dyDescent="0.2">
      <c r="D4685" s="187"/>
    </row>
    <row r="4686" spans="4:4" x14ac:dyDescent="0.2">
      <c r="D4686" s="187"/>
    </row>
    <row r="4687" spans="4:4" x14ac:dyDescent="0.2">
      <c r="D4687" s="187"/>
    </row>
    <row r="4688" spans="4:4" x14ac:dyDescent="0.2">
      <c r="D4688" s="187"/>
    </row>
    <row r="4689" spans="4:4" x14ac:dyDescent="0.2">
      <c r="D4689" s="187"/>
    </row>
    <row r="4690" spans="4:4" x14ac:dyDescent="0.2">
      <c r="D4690" s="187"/>
    </row>
    <row r="4691" spans="4:4" x14ac:dyDescent="0.2">
      <c r="D4691" s="187"/>
    </row>
    <row r="4692" spans="4:4" x14ac:dyDescent="0.2">
      <c r="D4692" s="187"/>
    </row>
    <row r="4693" spans="4:4" x14ac:dyDescent="0.2">
      <c r="D4693" s="187"/>
    </row>
    <row r="4694" spans="4:4" x14ac:dyDescent="0.2">
      <c r="D4694" s="187"/>
    </row>
    <row r="4695" spans="4:4" x14ac:dyDescent="0.2">
      <c r="D4695" s="187"/>
    </row>
    <row r="4696" spans="4:4" x14ac:dyDescent="0.2">
      <c r="D4696" s="187"/>
    </row>
    <row r="4697" spans="4:4" x14ac:dyDescent="0.2">
      <c r="D4697" s="187"/>
    </row>
    <row r="4698" spans="4:4" x14ac:dyDescent="0.2">
      <c r="D4698" s="187"/>
    </row>
    <row r="4699" spans="4:4" x14ac:dyDescent="0.2">
      <c r="D4699" s="187"/>
    </row>
    <row r="4700" spans="4:4" x14ac:dyDescent="0.2">
      <c r="D4700" s="187"/>
    </row>
    <row r="4701" spans="4:4" x14ac:dyDescent="0.2">
      <c r="D4701" s="187"/>
    </row>
    <row r="4702" spans="4:4" x14ac:dyDescent="0.2">
      <c r="D4702" s="187"/>
    </row>
    <row r="4703" spans="4:4" x14ac:dyDescent="0.2">
      <c r="D4703" s="187"/>
    </row>
    <row r="4704" spans="4:4" x14ac:dyDescent="0.2">
      <c r="D4704" s="187"/>
    </row>
    <row r="4705" spans="4:4" x14ac:dyDescent="0.2">
      <c r="D4705" s="187"/>
    </row>
    <row r="4706" spans="4:4" x14ac:dyDescent="0.2">
      <c r="D4706" s="187"/>
    </row>
    <row r="4707" spans="4:4" x14ac:dyDescent="0.2">
      <c r="D4707" s="187"/>
    </row>
    <row r="4708" spans="4:4" x14ac:dyDescent="0.2">
      <c r="D4708" s="187"/>
    </row>
    <row r="4709" spans="4:4" x14ac:dyDescent="0.2">
      <c r="D4709" s="187"/>
    </row>
    <row r="4710" spans="4:4" x14ac:dyDescent="0.2">
      <c r="D4710" s="187"/>
    </row>
    <row r="4711" spans="4:4" x14ac:dyDescent="0.2">
      <c r="D4711" s="187"/>
    </row>
    <row r="4712" spans="4:4" x14ac:dyDescent="0.2">
      <c r="D4712" s="187"/>
    </row>
    <row r="4713" spans="4:4" x14ac:dyDescent="0.2">
      <c r="D4713" s="187"/>
    </row>
    <row r="4714" spans="4:4" x14ac:dyDescent="0.2">
      <c r="D4714" s="187"/>
    </row>
    <row r="4715" spans="4:4" x14ac:dyDescent="0.2">
      <c r="D4715" s="187"/>
    </row>
    <row r="4716" spans="4:4" x14ac:dyDescent="0.2">
      <c r="D4716" s="187"/>
    </row>
    <row r="4717" spans="4:4" x14ac:dyDescent="0.2">
      <c r="D4717" s="187"/>
    </row>
    <row r="4718" spans="4:4" x14ac:dyDescent="0.2">
      <c r="D4718" s="187"/>
    </row>
    <row r="4719" spans="4:4" x14ac:dyDescent="0.2">
      <c r="D4719" s="187"/>
    </row>
    <row r="4720" spans="4:4" x14ac:dyDescent="0.2">
      <c r="D4720" s="187"/>
    </row>
    <row r="4721" spans="4:4" x14ac:dyDescent="0.2">
      <c r="D4721" s="187"/>
    </row>
    <row r="4722" spans="4:4" x14ac:dyDescent="0.2">
      <c r="D4722" s="187"/>
    </row>
    <row r="4723" spans="4:4" x14ac:dyDescent="0.2">
      <c r="D4723" s="187"/>
    </row>
    <row r="4724" spans="4:4" x14ac:dyDescent="0.2">
      <c r="D4724" s="187"/>
    </row>
    <row r="4725" spans="4:4" x14ac:dyDescent="0.2">
      <c r="D4725" s="187"/>
    </row>
    <row r="4726" spans="4:4" x14ac:dyDescent="0.2">
      <c r="D4726" s="187"/>
    </row>
    <row r="4727" spans="4:4" x14ac:dyDescent="0.2">
      <c r="D4727" s="187"/>
    </row>
    <row r="4728" spans="4:4" x14ac:dyDescent="0.2">
      <c r="D4728" s="187"/>
    </row>
    <row r="4729" spans="4:4" x14ac:dyDescent="0.2">
      <c r="D4729" s="187"/>
    </row>
    <row r="4730" spans="4:4" x14ac:dyDescent="0.2">
      <c r="D4730" s="187"/>
    </row>
    <row r="4731" spans="4:4" x14ac:dyDescent="0.2">
      <c r="D4731" s="187"/>
    </row>
    <row r="4732" spans="4:4" x14ac:dyDescent="0.2">
      <c r="D4732" s="187"/>
    </row>
    <row r="4733" spans="4:4" x14ac:dyDescent="0.2">
      <c r="D4733" s="187"/>
    </row>
    <row r="4734" spans="4:4" x14ac:dyDescent="0.2">
      <c r="D4734" s="187"/>
    </row>
    <row r="4735" spans="4:4" x14ac:dyDescent="0.2">
      <c r="D4735" s="187"/>
    </row>
    <row r="4736" spans="4:4" x14ac:dyDescent="0.2">
      <c r="D4736" s="187"/>
    </row>
    <row r="4737" spans="4:4" x14ac:dyDescent="0.2">
      <c r="D4737" s="187"/>
    </row>
    <row r="4738" spans="4:4" x14ac:dyDescent="0.2">
      <c r="D4738" s="187"/>
    </row>
    <row r="4739" spans="4:4" x14ac:dyDescent="0.2">
      <c r="D4739" s="187"/>
    </row>
    <row r="4740" spans="4:4" x14ac:dyDescent="0.2">
      <c r="D4740" s="187"/>
    </row>
    <row r="4741" spans="4:4" x14ac:dyDescent="0.2">
      <c r="D4741" s="187"/>
    </row>
    <row r="4742" spans="4:4" x14ac:dyDescent="0.2">
      <c r="D4742" s="187"/>
    </row>
    <row r="4743" spans="4:4" x14ac:dyDescent="0.2">
      <c r="D4743" s="187"/>
    </row>
    <row r="4744" spans="4:4" x14ac:dyDescent="0.2">
      <c r="D4744" s="187"/>
    </row>
    <row r="4745" spans="4:4" x14ac:dyDescent="0.2">
      <c r="D4745" s="187"/>
    </row>
    <row r="4746" spans="4:4" x14ac:dyDescent="0.2">
      <c r="D4746" s="187"/>
    </row>
    <row r="4747" spans="4:4" x14ac:dyDescent="0.2">
      <c r="D4747" s="187"/>
    </row>
    <row r="4748" spans="4:4" x14ac:dyDescent="0.2">
      <c r="D4748" s="187"/>
    </row>
    <row r="4749" spans="4:4" x14ac:dyDescent="0.2">
      <c r="D4749" s="187"/>
    </row>
    <row r="4750" spans="4:4" x14ac:dyDescent="0.2">
      <c r="D4750" s="187"/>
    </row>
    <row r="4751" spans="4:4" x14ac:dyDescent="0.2">
      <c r="D4751" s="187"/>
    </row>
    <row r="4752" spans="4:4" x14ac:dyDescent="0.2">
      <c r="D4752" s="187"/>
    </row>
    <row r="4753" spans="4:4" x14ac:dyDescent="0.2">
      <c r="D4753" s="187"/>
    </row>
    <row r="4754" spans="4:4" x14ac:dyDescent="0.2">
      <c r="D4754" s="187"/>
    </row>
    <row r="4755" spans="4:4" x14ac:dyDescent="0.2">
      <c r="D4755" s="187"/>
    </row>
    <row r="4756" spans="4:4" x14ac:dyDescent="0.2">
      <c r="D4756" s="187"/>
    </row>
    <row r="4757" spans="4:4" x14ac:dyDescent="0.2">
      <c r="D4757" s="187"/>
    </row>
    <row r="4758" spans="4:4" x14ac:dyDescent="0.2">
      <c r="D4758" s="187"/>
    </row>
    <row r="4759" spans="4:4" x14ac:dyDescent="0.2">
      <c r="D4759" s="187"/>
    </row>
    <row r="4760" spans="4:4" x14ac:dyDescent="0.2">
      <c r="D4760" s="187"/>
    </row>
    <row r="4761" spans="4:4" x14ac:dyDescent="0.2">
      <c r="D4761" s="187"/>
    </row>
    <row r="4762" spans="4:4" x14ac:dyDescent="0.2">
      <c r="D4762" s="187"/>
    </row>
    <row r="4763" spans="4:4" x14ac:dyDescent="0.2">
      <c r="D4763" s="187"/>
    </row>
    <row r="4764" spans="4:4" x14ac:dyDescent="0.2">
      <c r="D4764" s="187"/>
    </row>
    <row r="4765" spans="4:4" x14ac:dyDescent="0.2">
      <c r="D4765" s="187"/>
    </row>
    <row r="4766" spans="4:4" x14ac:dyDescent="0.2">
      <c r="D4766" s="187"/>
    </row>
    <row r="4767" spans="4:4" x14ac:dyDescent="0.2">
      <c r="D4767" s="187"/>
    </row>
    <row r="4768" spans="4:4" x14ac:dyDescent="0.2">
      <c r="D4768" s="187"/>
    </row>
    <row r="4769" spans="4:4" x14ac:dyDescent="0.2">
      <c r="D4769" s="187"/>
    </row>
    <row r="4770" spans="4:4" x14ac:dyDescent="0.2">
      <c r="D4770" s="187"/>
    </row>
    <row r="4771" spans="4:4" x14ac:dyDescent="0.2">
      <c r="D4771" s="187"/>
    </row>
    <row r="4772" spans="4:4" x14ac:dyDescent="0.2">
      <c r="D4772" s="187"/>
    </row>
    <row r="4773" spans="4:4" x14ac:dyDescent="0.2">
      <c r="D4773" s="187"/>
    </row>
    <row r="4774" spans="4:4" x14ac:dyDescent="0.2">
      <c r="D4774" s="187"/>
    </row>
    <row r="4775" spans="4:4" x14ac:dyDescent="0.2">
      <c r="D4775" s="187"/>
    </row>
    <row r="4776" spans="4:4" x14ac:dyDescent="0.2">
      <c r="D4776" s="187"/>
    </row>
    <row r="4777" spans="4:4" x14ac:dyDescent="0.2">
      <c r="D4777" s="187"/>
    </row>
    <row r="4778" spans="4:4" x14ac:dyDescent="0.2">
      <c r="D4778" s="187"/>
    </row>
    <row r="4779" spans="4:4" x14ac:dyDescent="0.2">
      <c r="D4779" s="187"/>
    </row>
    <row r="4780" spans="4:4" x14ac:dyDescent="0.2">
      <c r="D4780" s="187"/>
    </row>
    <row r="4781" spans="4:4" x14ac:dyDescent="0.2">
      <c r="D4781" s="187"/>
    </row>
    <row r="4782" spans="4:4" x14ac:dyDescent="0.2">
      <c r="D4782" s="187"/>
    </row>
    <row r="4783" spans="4:4" x14ac:dyDescent="0.2">
      <c r="D4783" s="187"/>
    </row>
    <row r="4784" spans="4:4" x14ac:dyDescent="0.2">
      <c r="D4784" s="187"/>
    </row>
    <row r="4785" spans="4:4" x14ac:dyDescent="0.2">
      <c r="D4785" s="187"/>
    </row>
    <row r="4786" spans="4:4" x14ac:dyDescent="0.2">
      <c r="D4786" s="187"/>
    </row>
    <row r="4787" spans="4:4" x14ac:dyDescent="0.2">
      <c r="D4787" s="187"/>
    </row>
    <row r="4788" spans="4:4" x14ac:dyDescent="0.2">
      <c r="D4788" s="187"/>
    </row>
    <row r="4789" spans="4:4" x14ac:dyDescent="0.2">
      <c r="D4789" s="187"/>
    </row>
    <row r="4790" spans="4:4" x14ac:dyDescent="0.2">
      <c r="D4790" s="187"/>
    </row>
    <row r="4791" spans="4:4" x14ac:dyDescent="0.2">
      <c r="D4791" s="187"/>
    </row>
    <row r="4792" spans="4:4" x14ac:dyDescent="0.2">
      <c r="D4792" s="187"/>
    </row>
    <row r="4793" spans="4:4" x14ac:dyDescent="0.2">
      <c r="D4793" s="187"/>
    </row>
    <row r="4794" spans="4:4" x14ac:dyDescent="0.2">
      <c r="D4794" s="187"/>
    </row>
    <row r="4795" spans="4:4" x14ac:dyDescent="0.2">
      <c r="D4795" s="187"/>
    </row>
    <row r="4796" spans="4:4" x14ac:dyDescent="0.2">
      <c r="D4796" s="187"/>
    </row>
    <row r="4797" spans="4:4" x14ac:dyDescent="0.2">
      <c r="D4797" s="187"/>
    </row>
    <row r="4798" spans="4:4" x14ac:dyDescent="0.2">
      <c r="D4798" s="187"/>
    </row>
    <row r="4799" spans="4:4" x14ac:dyDescent="0.2">
      <c r="D4799" s="187"/>
    </row>
    <row r="4800" spans="4:4" x14ac:dyDescent="0.2">
      <c r="D4800" s="187"/>
    </row>
    <row r="4801" spans="4:4" x14ac:dyDescent="0.2">
      <c r="D4801" s="187"/>
    </row>
    <row r="4802" spans="4:4" x14ac:dyDescent="0.2">
      <c r="D4802" s="187"/>
    </row>
    <row r="4803" spans="4:4" x14ac:dyDescent="0.2">
      <c r="D4803" s="187"/>
    </row>
    <row r="4804" spans="4:4" x14ac:dyDescent="0.2">
      <c r="D4804" s="187"/>
    </row>
    <row r="4805" spans="4:4" x14ac:dyDescent="0.2">
      <c r="D4805" s="187"/>
    </row>
    <row r="4806" spans="4:4" x14ac:dyDescent="0.2">
      <c r="D4806" s="187"/>
    </row>
    <row r="4807" spans="4:4" x14ac:dyDescent="0.2">
      <c r="D4807" s="187"/>
    </row>
    <row r="4808" spans="4:4" x14ac:dyDescent="0.2">
      <c r="D4808" s="187"/>
    </row>
    <row r="4809" spans="4:4" x14ac:dyDescent="0.2">
      <c r="D4809" s="187"/>
    </row>
    <row r="4810" spans="4:4" x14ac:dyDescent="0.2">
      <c r="D4810" s="187"/>
    </row>
    <row r="4811" spans="4:4" x14ac:dyDescent="0.2">
      <c r="D4811" s="187"/>
    </row>
    <row r="4812" spans="4:4" x14ac:dyDescent="0.2">
      <c r="D4812" s="187"/>
    </row>
    <row r="4813" spans="4:4" x14ac:dyDescent="0.2">
      <c r="D4813" s="187"/>
    </row>
    <row r="4814" spans="4:4" x14ac:dyDescent="0.2">
      <c r="D4814" s="187"/>
    </row>
    <row r="4815" spans="4:4" x14ac:dyDescent="0.2">
      <c r="D4815" s="187"/>
    </row>
    <row r="4816" spans="4:4" x14ac:dyDescent="0.2">
      <c r="D4816" s="187"/>
    </row>
    <row r="4817" spans="4:4" x14ac:dyDescent="0.2">
      <c r="D4817" s="187"/>
    </row>
    <row r="4818" spans="4:4" x14ac:dyDescent="0.2">
      <c r="D4818" s="187"/>
    </row>
    <row r="4819" spans="4:4" x14ac:dyDescent="0.2">
      <c r="D4819" s="187"/>
    </row>
    <row r="4820" spans="4:4" x14ac:dyDescent="0.2">
      <c r="D4820" s="187"/>
    </row>
    <row r="4821" spans="4:4" x14ac:dyDescent="0.2">
      <c r="D4821" s="187"/>
    </row>
    <row r="4822" spans="4:4" x14ac:dyDescent="0.2">
      <c r="D4822" s="187"/>
    </row>
    <row r="4823" spans="4:4" x14ac:dyDescent="0.2">
      <c r="D4823" s="187"/>
    </row>
    <row r="4824" spans="4:4" x14ac:dyDescent="0.2">
      <c r="D4824" s="187"/>
    </row>
    <row r="4825" spans="4:4" x14ac:dyDescent="0.2">
      <c r="D4825" s="187"/>
    </row>
    <row r="4826" spans="4:4" x14ac:dyDescent="0.2">
      <c r="D4826" s="187"/>
    </row>
    <row r="4827" spans="4:4" x14ac:dyDescent="0.2">
      <c r="D4827" s="187"/>
    </row>
    <row r="4828" spans="4:4" x14ac:dyDescent="0.2">
      <c r="D4828" s="187"/>
    </row>
    <row r="4829" spans="4:4" x14ac:dyDescent="0.2">
      <c r="D4829" s="187"/>
    </row>
    <row r="4830" spans="4:4" x14ac:dyDescent="0.2">
      <c r="D4830" s="187"/>
    </row>
    <row r="4831" spans="4:4" x14ac:dyDescent="0.2">
      <c r="D4831" s="187"/>
    </row>
    <row r="4832" spans="4:4" x14ac:dyDescent="0.2">
      <c r="D4832" s="187"/>
    </row>
    <row r="4833" spans="4:4" x14ac:dyDescent="0.2">
      <c r="D4833" s="187"/>
    </row>
    <row r="4834" spans="4:4" x14ac:dyDescent="0.2">
      <c r="D4834" s="187"/>
    </row>
    <row r="4835" spans="4:4" x14ac:dyDescent="0.2">
      <c r="D4835" s="187"/>
    </row>
    <row r="4836" spans="4:4" x14ac:dyDescent="0.2">
      <c r="D4836" s="187"/>
    </row>
    <row r="4837" spans="4:4" x14ac:dyDescent="0.2">
      <c r="D4837" s="187"/>
    </row>
    <row r="4838" spans="4:4" x14ac:dyDescent="0.2">
      <c r="D4838" s="187"/>
    </row>
    <row r="4839" spans="4:4" x14ac:dyDescent="0.2">
      <c r="D4839" s="187"/>
    </row>
    <row r="4840" spans="4:4" x14ac:dyDescent="0.2">
      <c r="D4840" s="187"/>
    </row>
    <row r="4841" spans="4:4" x14ac:dyDescent="0.2">
      <c r="D4841" s="187"/>
    </row>
    <row r="4842" spans="4:4" x14ac:dyDescent="0.2">
      <c r="D4842" s="187"/>
    </row>
    <row r="4843" spans="4:4" x14ac:dyDescent="0.2">
      <c r="D4843" s="187"/>
    </row>
    <row r="4844" spans="4:4" x14ac:dyDescent="0.2">
      <c r="D4844" s="187"/>
    </row>
    <row r="4845" spans="4:4" x14ac:dyDescent="0.2">
      <c r="D4845" s="187"/>
    </row>
    <row r="4846" spans="4:4" x14ac:dyDescent="0.2">
      <c r="D4846" s="187"/>
    </row>
    <row r="4847" spans="4:4" x14ac:dyDescent="0.2">
      <c r="D4847" s="187"/>
    </row>
    <row r="4848" spans="4:4" x14ac:dyDescent="0.2">
      <c r="D4848" s="187"/>
    </row>
    <row r="4849" spans="4:4" x14ac:dyDescent="0.2">
      <c r="D4849" s="187"/>
    </row>
    <row r="4850" spans="4:4" x14ac:dyDescent="0.2">
      <c r="D4850" s="187"/>
    </row>
    <row r="4851" spans="4:4" x14ac:dyDescent="0.2">
      <c r="D4851" s="187"/>
    </row>
    <row r="4852" spans="4:4" x14ac:dyDescent="0.2">
      <c r="D4852" s="187"/>
    </row>
    <row r="4853" spans="4:4" x14ac:dyDescent="0.2">
      <c r="D4853" s="187"/>
    </row>
    <row r="4854" spans="4:4" x14ac:dyDescent="0.2">
      <c r="D4854" s="187"/>
    </row>
    <row r="4855" spans="4:4" x14ac:dyDescent="0.2">
      <c r="D4855" s="187"/>
    </row>
    <row r="4856" spans="4:4" x14ac:dyDescent="0.2">
      <c r="D4856" s="187"/>
    </row>
    <row r="4857" spans="4:4" x14ac:dyDescent="0.2">
      <c r="D4857" s="187"/>
    </row>
    <row r="4858" spans="4:4" x14ac:dyDescent="0.2">
      <c r="D4858" s="187"/>
    </row>
    <row r="4859" spans="4:4" x14ac:dyDescent="0.2">
      <c r="D4859" s="187"/>
    </row>
    <row r="4860" spans="4:4" x14ac:dyDescent="0.2">
      <c r="D4860" s="187"/>
    </row>
    <row r="4861" spans="4:4" x14ac:dyDescent="0.2">
      <c r="D4861" s="187"/>
    </row>
    <row r="4862" spans="4:4" x14ac:dyDescent="0.2">
      <c r="D4862" s="187"/>
    </row>
    <row r="4863" spans="4:4" x14ac:dyDescent="0.2">
      <c r="D4863" s="187"/>
    </row>
    <row r="4864" spans="4:4" x14ac:dyDescent="0.2">
      <c r="D4864" s="187"/>
    </row>
    <row r="4865" spans="4:4" x14ac:dyDescent="0.2">
      <c r="D4865" s="187"/>
    </row>
    <row r="4866" spans="4:4" x14ac:dyDescent="0.2">
      <c r="D4866" s="187"/>
    </row>
    <row r="4867" spans="4:4" x14ac:dyDescent="0.2">
      <c r="D4867" s="187"/>
    </row>
    <row r="4868" spans="4:4" x14ac:dyDescent="0.2">
      <c r="D4868" s="187"/>
    </row>
    <row r="4869" spans="4:4" x14ac:dyDescent="0.2">
      <c r="D4869" s="187"/>
    </row>
    <row r="4870" spans="4:4" x14ac:dyDescent="0.2">
      <c r="D4870" s="187"/>
    </row>
    <row r="4871" spans="4:4" x14ac:dyDescent="0.2">
      <c r="D4871" s="187"/>
    </row>
    <row r="4872" spans="4:4" x14ac:dyDescent="0.2">
      <c r="D4872" s="187"/>
    </row>
    <row r="4873" spans="4:4" x14ac:dyDescent="0.2">
      <c r="D4873" s="187"/>
    </row>
    <row r="4874" spans="4:4" x14ac:dyDescent="0.2">
      <c r="D4874" s="187"/>
    </row>
    <row r="4875" spans="4:4" x14ac:dyDescent="0.2">
      <c r="D4875" s="187"/>
    </row>
    <row r="4876" spans="4:4" x14ac:dyDescent="0.2">
      <c r="D4876" s="187"/>
    </row>
    <row r="4877" spans="4:4" x14ac:dyDescent="0.2">
      <c r="D4877" s="187"/>
    </row>
    <row r="4878" spans="4:4" x14ac:dyDescent="0.2">
      <c r="D4878" s="187"/>
    </row>
    <row r="4879" spans="4:4" x14ac:dyDescent="0.2">
      <c r="D4879" s="187"/>
    </row>
    <row r="4880" spans="4:4" x14ac:dyDescent="0.2">
      <c r="D4880" s="187"/>
    </row>
    <row r="4881" spans="4:4" x14ac:dyDescent="0.2">
      <c r="D4881" s="187"/>
    </row>
    <row r="4882" spans="4:4" x14ac:dyDescent="0.2">
      <c r="D4882" s="187"/>
    </row>
    <row r="4883" spans="4:4" x14ac:dyDescent="0.2">
      <c r="D4883" s="187"/>
    </row>
    <row r="4884" spans="4:4" x14ac:dyDescent="0.2">
      <c r="D4884" s="187"/>
    </row>
    <row r="4885" spans="4:4" x14ac:dyDescent="0.2">
      <c r="D4885" s="187"/>
    </row>
    <row r="4886" spans="4:4" x14ac:dyDescent="0.2">
      <c r="D4886" s="187"/>
    </row>
    <row r="4887" spans="4:4" x14ac:dyDescent="0.2">
      <c r="D4887" s="187"/>
    </row>
    <row r="4888" spans="4:4" x14ac:dyDescent="0.2">
      <c r="D4888" s="187"/>
    </row>
    <row r="4889" spans="4:4" x14ac:dyDescent="0.2">
      <c r="D4889" s="187"/>
    </row>
    <row r="4890" spans="4:4" x14ac:dyDescent="0.2">
      <c r="D4890" s="187"/>
    </row>
    <row r="4891" spans="4:4" x14ac:dyDescent="0.2">
      <c r="D4891" s="187"/>
    </row>
    <row r="4892" spans="4:4" x14ac:dyDescent="0.2">
      <c r="D4892" s="187"/>
    </row>
    <row r="4893" spans="4:4" x14ac:dyDescent="0.2">
      <c r="D4893" s="187"/>
    </row>
    <row r="4894" spans="4:4" x14ac:dyDescent="0.2">
      <c r="D4894" s="187"/>
    </row>
    <row r="4895" spans="4:4" x14ac:dyDescent="0.2">
      <c r="D4895" s="187"/>
    </row>
    <row r="4896" spans="4:4" x14ac:dyDescent="0.2">
      <c r="D4896" s="187"/>
    </row>
    <row r="4897" spans="4:4" x14ac:dyDescent="0.2">
      <c r="D4897" s="187"/>
    </row>
    <row r="4898" spans="4:4" x14ac:dyDescent="0.2">
      <c r="D4898" s="187"/>
    </row>
    <row r="4899" spans="4:4" x14ac:dyDescent="0.2">
      <c r="D4899" s="187"/>
    </row>
    <row r="4900" spans="4:4" x14ac:dyDescent="0.2">
      <c r="D4900" s="187"/>
    </row>
    <row r="4901" spans="4:4" x14ac:dyDescent="0.2">
      <c r="D4901" s="187"/>
    </row>
    <row r="4902" spans="4:4" x14ac:dyDescent="0.2">
      <c r="D4902" s="187"/>
    </row>
    <row r="4903" spans="4:4" x14ac:dyDescent="0.2">
      <c r="D4903" s="187"/>
    </row>
    <row r="4904" spans="4:4" x14ac:dyDescent="0.2">
      <c r="D4904" s="187"/>
    </row>
    <row r="4905" spans="4:4" x14ac:dyDescent="0.2">
      <c r="D4905" s="187"/>
    </row>
    <row r="4906" spans="4:4" x14ac:dyDescent="0.2">
      <c r="D4906" s="187"/>
    </row>
    <row r="4907" spans="4:4" x14ac:dyDescent="0.2">
      <c r="D4907" s="187"/>
    </row>
    <row r="4908" spans="4:4" x14ac:dyDescent="0.2">
      <c r="D4908" s="187"/>
    </row>
    <row r="4909" spans="4:4" x14ac:dyDescent="0.2">
      <c r="D4909" s="187"/>
    </row>
    <row r="4910" spans="4:4" x14ac:dyDescent="0.2">
      <c r="D4910" s="187"/>
    </row>
    <row r="4911" spans="4:4" x14ac:dyDescent="0.2">
      <c r="D4911" s="187"/>
    </row>
    <row r="4912" spans="4:4" x14ac:dyDescent="0.2">
      <c r="D4912" s="187"/>
    </row>
    <row r="4913" spans="4:4" x14ac:dyDescent="0.2">
      <c r="D4913" s="187"/>
    </row>
    <row r="4914" spans="4:4" x14ac:dyDescent="0.2">
      <c r="D4914" s="187"/>
    </row>
    <row r="4915" spans="4:4" x14ac:dyDescent="0.2">
      <c r="D4915" s="187"/>
    </row>
    <row r="4916" spans="4:4" x14ac:dyDescent="0.2">
      <c r="D4916" s="187"/>
    </row>
    <row r="4917" spans="4:4" x14ac:dyDescent="0.2">
      <c r="D4917" s="187"/>
    </row>
    <row r="4918" spans="4:4" x14ac:dyDescent="0.2">
      <c r="D4918" s="187"/>
    </row>
    <row r="4919" spans="4:4" x14ac:dyDescent="0.2">
      <c r="D4919" s="187"/>
    </row>
    <row r="4920" spans="4:4" x14ac:dyDescent="0.2">
      <c r="D4920" s="187"/>
    </row>
    <row r="4921" spans="4:4" x14ac:dyDescent="0.2">
      <c r="D4921" s="187"/>
    </row>
    <row r="4922" spans="4:4" x14ac:dyDescent="0.2">
      <c r="D4922" s="187"/>
    </row>
    <row r="4923" spans="4:4" x14ac:dyDescent="0.2">
      <c r="D4923" s="187"/>
    </row>
    <row r="4924" spans="4:4" x14ac:dyDescent="0.2">
      <c r="D4924" s="187"/>
    </row>
    <row r="4925" spans="4:4" x14ac:dyDescent="0.2">
      <c r="D4925" s="187"/>
    </row>
    <row r="4926" spans="4:4" x14ac:dyDescent="0.2">
      <c r="D4926" s="187"/>
    </row>
    <row r="4927" spans="4:4" x14ac:dyDescent="0.2">
      <c r="D4927" s="187"/>
    </row>
    <row r="4928" spans="4:4" x14ac:dyDescent="0.2">
      <c r="D4928" s="187"/>
    </row>
    <row r="4929" spans="4:4" x14ac:dyDescent="0.2">
      <c r="D4929" s="187"/>
    </row>
    <row r="4930" spans="4:4" x14ac:dyDescent="0.2">
      <c r="D4930" s="187"/>
    </row>
    <row r="4931" spans="4:4" x14ac:dyDescent="0.2">
      <c r="D4931" s="187"/>
    </row>
    <row r="4932" spans="4:4" x14ac:dyDescent="0.2">
      <c r="D4932" s="187"/>
    </row>
    <row r="4933" spans="4:4" x14ac:dyDescent="0.2">
      <c r="D4933" s="187"/>
    </row>
    <row r="4934" spans="4:4" x14ac:dyDescent="0.2">
      <c r="D4934" s="187"/>
    </row>
    <row r="4935" spans="4:4" x14ac:dyDescent="0.2">
      <c r="D4935" s="187"/>
    </row>
    <row r="4936" spans="4:4" x14ac:dyDescent="0.2">
      <c r="D4936" s="187"/>
    </row>
    <row r="4937" spans="4:4" x14ac:dyDescent="0.2">
      <c r="D4937" s="187"/>
    </row>
    <row r="4938" spans="4:4" x14ac:dyDescent="0.2">
      <c r="D4938" s="187"/>
    </row>
    <row r="4939" spans="4:4" x14ac:dyDescent="0.2">
      <c r="D4939" s="187"/>
    </row>
    <row r="4940" spans="4:4" x14ac:dyDescent="0.2">
      <c r="D4940" s="187"/>
    </row>
    <row r="4941" spans="4:4" x14ac:dyDescent="0.2">
      <c r="D4941" s="187"/>
    </row>
    <row r="4942" spans="4:4" x14ac:dyDescent="0.2">
      <c r="D4942" s="187"/>
    </row>
    <row r="4943" spans="4:4" x14ac:dyDescent="0.2">
      <c r="D4943" s="187"/>
    </row>
    <row r="4944" spans="4:4" x14ac:dyDescent="0.2">
      <c r="D4944" s="187"/>
    </row>
    <row r="4945" spans="4:4" x14ac:dyDescent="0.2">
      <c r="D4945" s="187"/>
    </row>
    <row r="4946" spans="4:4" x14ac:dyDescent="0.2">
      <c r="D4946" s="187"/>
    </row>
    <row r="4947" spans="4:4" x14ac:dyDescent="0.2">
      <c r="D4947" s="187"/>
    </row>
    <row r="4948" spans="4:4" x14ac:dyDescent="0.2">
      <c r="D4948" s="187"/>
    </row>
    <row r="4949" spans="4:4" x14ac:dyDescent="0.2">
      <c r="D4949" s="187"/>
    </row>
    <row r="4950" spans="4:4" x14ac:dyDescent="0.2">
      <c r="D4950" s="187"/>
    </row>
    <row r="4951" spans="4:4" x14ac:dyDescent="0.2">
      <c r="D4951" s="187"/>
    </row>
    <row r="4952" spans="4:4" x14ac:dyDescent="0.2">
      <c r="D4952" s="187"/>
    </row>
    <row r="4953" spans="4:4" x14ac:dyDescent="0.2">
      <c r="D4953" s="187"/>
    </row>
    <row r="4954" spans="4:4" x14ac:dyDescent="0.2">
      <c r="D4954" s="187"/>
    </row>
    <row r="4955" spans="4:4" x14ac:dyDescent="0.2">
      <c r="D4955" s="187"/>
    </row>
    <row r="4956" spans="4:4" x14ac:dyDescent="0.2">
      <c r="D4956" s="187"/>
    </row>
    <row r="4957" spans="4:4" x14ac:dyDescent="0.2">
      <c r="D4957" s="187"/>
    </row>
    <row r="4958" spans="4:4" x14ac:dyDescent="0.2">
      <c r="D4958" s="187"/>
    </row>
    <row r="4959" spans="4:4" x14ac:dyDescent="0.2">
      <c r="D4959" s="187"/>
    </row>
    <row r="4960" spans="4:4" x14ac:dyDescent="0.2">
      <c r="D4960" s="187"/>
    </row>
    <row r="4961" spans="4:4" x14ac:dyDescent="0.2">
      <c r="D4961" s="187"/>
    </row>
    <row r="4962" spans="4:4" x14ac:dyDescent="0.2">
      <c r="D4962" s="187"/>
    </row>
    <row r="4963" spans="4:4" x14ac:dyDescent="0.2">
      <c r="D4963" s="187"/>
    </row>
    <row r="4964" spans="4:4" x14ac:dyDescent="0.2">
      <c r="D4964" s="187"/>
    </row>
    <row r="4965" spans="4:4" x14ac:dyDescent="0.2">
      <c r="D4965" s="187"/>
    </row>
    <row r="4966" spans="4:4" x14ac:dyDescent="0.2">
      <c r="D4966" s="187"/>
    </row>
    <row r="4967" spans="4:4" x14ac:dyDescent="0.2">
      <c r="D4967" s="187"/>
    </row>
    <row r="4968" spans="4:4" x14ac:dyDescent="0.2">
      <c r="D4968" s="187"/>
    </row>
    <row r="4969" spans="4:4" x14ac:dyDescent="0.2">
      <c r="D4969" s="187"/>
    </row>
    <row r="4970" spans="4:4" x14ac:dyDescent="0.2">
      <c r="D4970" s="187"/>
    </row>
    <row r="4971" spans="4:4" x14ac:dyDescent="0.2">
      <c r="D4971" s="187"/>
    </row>
    <row r="4972" spans="4:4" x14ac:dyDescent="0.2">
      <c r="D4972" s="187"/>
    </row>
    <row r="4973" spans="4:4" x14ac:dyDescent="0.2">
      <c r="D4973" s="187"/>
    </row>
    <row r="4974" spans="4:4" x14ac:dyDescent="0.2">
      <c r="D4974" s="187"/>
    </row>
    <row r="4975" spans="4:4" x14ac:dyDescent="0.2">
      <c r="D4975" s="187"/>
    </row>
    <row r="4976" spans="4:4" x14ac:dyDescent="0.2">
      <c r="D4976" s="187"/>
    </row>
    <row r="4977" spans="4:4" x14ac:dyDescent="0.2">
      <c r="D4977" s="187"/>
    </row>
    <row r="4978" spans="4:4" x14ac:dyDescent="0.2">
      <c r="D4978" s="187"/>
    </row>
    <row r="4979" spans="4:4" x14ac:dyDescent="0.2">
      <c r="D4979" s="187"/>
    </row>
    <row r="4980" spans="4:4" x14ac:dyDescent="0.2">
      <c r="D4980" s="187"/>
    </row>
    <row r="4981" spans="4:4" x14ac:dyDescent="0.2">
      <c r="D4981" s="187"/>
    </row>
    <row r="4982" spans="4:4" x14ac:dyDescent="0.2">
      <c r="D4982" s="187"/>
    </row>
    <row r="4983" spans="4:4" x14ac:dyDescent="0.2">
      <c r="D4983" s="187"/>
    </row>
    <row r="4984" spans="4:4" x14ac:dyDescent="0.2">
      <c r="D4984" s="187"/>
    </row>
    <row r="4985" spans="4:4" x14ac:dyDescent="0.2">
      <c r="D4985" s="187"/>
    </row>
    <row r="4986" spans="4:4" x14ac:dyDescent="0.2">
      <c r="D4986" s="187"/>
    </row>
    <row r="4987" spans="4:4" x14ac:dyDescent="0.2">
      <c r="D4987" s="187"/>
    </row>
    <row r="4988" spans="4:4" x14ac:dyDescent="0.2">
      <c r="D4988" s="187"/>
    </row>
    <row r="4989" spans="4:4" x14ac:dyDescent="0.2">
      <c r="D4989" s="187"/>
    </row>
    <row r="4990" spans="4:4" x14ac:dyDescent="0.2">
      <c r="D4990" s="187"/>
    </row>
    <row r="4991" spans="4:4" x14ac:dyDescent="0.2">
      <c r="D4991" s="187"/>
    </row>
    <row r="4992" spans="4:4" x14ac:dyDescent="0.2">
      <c r="D4992" s="187"/>
    </row>
    <row r="4993" spans="4:4" x14ac:dyDescent="0.2">
      <c r="D4993" s="187"/>
    </row>
    <row r="4994" spans="4:4" x14ac:dyDescent="0.2">
      <c r="D4994" s="187"/>
    </row>
    <row r="4995" spans="4:4" x14ac:dyDescent="0.2">
      <c r="D4995" s="187"/>
    </row>
    <row r="4996" spans="4:4" x14ac:dyDescent="0.2">
      <c r="D4996" s="187"/>
    </row>
    <row r="4997" spans="4:4" x14ac:dyDescent="0.2">
      <c r="D4997" s="187"/>
    </row>
    <row r="4998" spans="4:4" x14ac:dyDescent="0.2">
      <c r="D4998" s="187"/>
    </row>
    <row r="4999" spans="4:4" x14ac:dyDescent="0.2">
      <c r="D4999" s="187"/>
    </row>
    <row r="5000" spans="4:4" x14ac:dyDescent="0.2">
      <c r="D5000" s="187"/>
    </row>
  </sheetData>
  <sheetProtection password="81ED" sheet="1" objects="1" scenarios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F9" sqref="F9:F3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53" t="s">
        <v>144</v>
      </c>
      <c r="B1" s="353"/>
      <c r="C1" s="354"/>
      <c r="D1" s="353"/>
      <c r="E1" s="353"/>
      <c r="F1" s="353"/>
      <c r="G1" s="353"/>
      <c r="AC1" t="s">
        <v>147</v>
      </c>
    </row>
    <row r="2" spans="1:60" ht="13.5" thickTop="1" x14ac:dyDescent="0.2">
      <c r="A2" s="193" t="s">
        <v>27</v>
      </c>
      <c r="B2" s="197" t="s">
        <v>37</v>
      </c>
      <c r="C2" s="214" t="s">
        <v>38</v>
      </c>
      <c r="D2" s="195"/>
      <c r="E2" s="194"/>
      <c r="F2" s="194"/>
      <c r="G2" s="196"/>
    </row>
    <row r="3" spans="1:60" x14ac:dyDescent="0.2">
      <c r="A3" s="191" t="s">
        <v>28</v>
      </c>
      <c r="B3" s="198" t="s">
        <v>52</v>
      </c>
      <c r="C3" s="215" t="s">
        <v>53</v>
      </c>
      <c r="D3" s="190"/>
      <c r="E3" s="189"/>
      <c r="F3" s="189"/>
      <c r="G3" s="192"/>
      <c r="AC3" s="8" t="s">
        <v>126</v>
      </c>
    </row>
    <row r="4" spans="1:60" ht="13.5" thickBot="1" x14ac:dyDescent="0.25">
      <c r="A4" s="199" t="s">
        <v>29</v>
      </c>
      <c r="B4" s="200" t="s">
        <v>135</v>
      </c>
      <c r="C4" s="216" t="s">
        <v>136</v>
      </c>
      <c r="D4" s="201"/>
      <c r="E4" s="202"/>
      <c r="F4" s="202"/>
      <c r="G4" s="203"/>
    </row>
    <row r="5" spans="1:60" ht="14.25" thickTop="1" thickBot="1" x14ac:dyDescent="0.25">
      <c r="C5" s="217"/>
      <c r="D5" s="187"/>
    </row>
    <row r="6" spans="1:60" ht="27" thickTop="1" thickBot="1" x14ac:dyDescent="0.25">
      <c r="A6" s="204" t="s">
        <v>30</v>
      </c>
      <c r="B6" s="207" t="s">
        <v>31</v>
      </c>
      <c r="C6" s="218" t="s">
        <v>32</v>
      </c>
      <c r="D6" s="206" t="s">
        <v>33</v>
      </c>
      <c r="E6" s="205" t="s">
        <v>34</v>
      </c>
      <c r="F6" s="208" t="s">
        <v>35</v>
      </c>
      <c r="G6" s="204" t="s">
        <v>36</v>
      </c>
      <c r="H6" s="248" t="s">
        <v>145</v>
      </c>
      <c r="I6" s="219" t="s">
        <v>146</v>
      </c>
      <c r="J6" s="54"/>
    </row>
    <row r="7" spans="1:60" x14ac:dyDescent="0.2">
      <c r="A7" s="249"/>
      <c r="B7" s="250" t="s">
        <v>148</v>
      </c>
      <c r="C7" s="355" t="s">
        <v>149</v>
      </c>
      <c r="D7" s="369"/>
      <c r="E7" s="357"/>
      <c r="F7" s="358"/>
      <c r="G7" s="358"/>
      <c r="H7" s="251"/>
      <c r="I7" s="252"/>
    </row>
    <row r="8" spans="1:60" x14ac:dyDescent="0.2">
      <c r="A8" s="243" t="s">
        <v>150</v>
      </c>
      <c r="B8" s="220" t="s">
        <v>107</v>
      </c>
      <c r="C8" s="234" t="s">
        <v>108</v>
      </c>
      <c r="D8" s="270"/>
      <c r="E8" s="226"/>
      <c r="F8" s="359">
        <f>SUM(G9:G30)</f>
        <v>0</v>
      </c>
      <c r="G8" s="360"/>
      <c r="H8" s="229"/>
      <c r="I8" s="246"/>
      <c r="AE8" t="s">
        <v>151</v>
      </c>
    </row>
    <row r="9" spans="1:60" outlineLevel="1" x14ac:dyDescent="0.2">
      <c r="A9" s="245">
        <v>1</v>
      </c>
      <c r="B9" s="221" t="s">
        <v>403</v>
      </c>
      <c r="C9" s="235" t="s">
        <v>404</v>
      </c>
      <c r="D9" s="271" t="s">
        <v>385</v>
      </c>
      <c r="E9" s="227">
        <v>5</v>
      </c>
      <c r="F9" s="232"/>
      <c r="G9" s="231">
        <f t="shared" ref="G9:G30" si="0">ROUND(E9*F9,2)</f>
        <v>0</v>
      </c>
      <c r="H9" s="230"/>
      <c r="I9" s="247" t="s">
        <v>200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 t="s">
        <v>201</v>
      </c>
      <c r="AF9" s="32">
        <v>1</v>
      </c>
      <c r="AG9" s="32"/>
      <c r="AH9" s="32"/>
      <c r="AI9" s="32"/>
      <c r="AJ9" s="32"/>
      <c r="AK9" s="32"/>
      <c r="AL9" s="32"/>
      <c r="AM9" s="32">
        <v>21</v>
      </c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">
      <c r="A10" s="245">
        <v>2</v>
      </c>
      <c r="B10" s="221" t="s">
        <v>405</v>
      </c>
      <c r="C10" s="235" t="s">
        <v>406</v>
      </c>
      <c r="D10" s="271" t="s">
        <v>392</v>
      </c>
      <c r="E10" s="227">
        <v>10</v>
      </c>
      <c r="F10" s="232"/>
      <c r="G10" s="231">
        <f t="shared" si="0"/>
        <v>0</v>
      </c>
      <c r="H10" s="230"/>
      <c r="I10" s="247" t="s">
        <v>200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201</v>
      </c>
      <c r="AF10" s="32">
        <v>1</v>
      </c>
      <c r="AG10" s="32"/>
      <c r="AH10" s="32"/>
      <c r="AI10" s="32"/>
      <c r="AJ10" s="32"/>
      <c r="AK10" s="32"/>
      <c r="AL10" s="32"/>
      <c r="AM10" s="32">
        <v>21</v>
      </c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A11" s="245">
        <v>3</v>
      </c>
      <c r="B11" s="221" t="s">
        <v>407</v>
      </c>
      <c r="C11" s="235" t="s">
        <v>408</v>
      </c>
      <c r="D11" s="271" t="s">
        <v>385</v>
      </c>
      <c r="E11" s="227">
        <v>9</v>
      </c>
      <c r="F11" s="232"/>
      <c r="G11" s="231">
        <f t="shared" si="0"/>
        <v>0</v>
      </c>
      <c r="H11" s="230"/>
      <c r="I11" s="247" t="s">
        <v>200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 t="s">
        <v>201</v>
      </c>
      <c r="AF11" s="32">
        <v>1</v>
      </c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245">
        <v>4</v>
      </c>
      <c r="B12" s="221" t="s">
        <v>442</v>
      </c>
      <c r="C12" s="235" t="s">
        <v>443</v>
      </c>
      <c r="D12" s="271" t="s">
        <v>392</v>
      </c>
      <c r="E12" s="227">
        <v>20</v>
      </c>
      <c r="F12" s="232"/>
      <c r="G12" s="231">
        <f t="shared" si="0"/>
        <v>0</v>
      </c>
      <c r="H12" s="230"/>
      <c r="I12" s="247" t="s">
        <v>200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 t="s">
        <v>201</v>
      </c>
      <c r="AF12" s="32">
        <v>1</v>
      </c>
      <c r="AG12" s="32"/>
      <c r="AH12" s="32"/>
      <c r="AI12" s="32"/>
      <c r="AJ12" s="32"/>
      <c r="AK12" s="32"/>
      <c r="AL12" s="32"/>
      <c r="AM12" s="32">
        <v>21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">
      <c r="A13" s="245">
        <v>5</v>
      </c>
      <c r="B13" s="221" t="s">
        <v>444</v>
      </c>
      <c r="C13" s="235" t="s">
        <v>445</v>
      </c>
      <c r="D13" s="271" t="s">
        <v>392</v>
      </c>
      <c r="E13" s="227">
        <v>20</v>
      </c>
      <c r="F13" s="232"/>
      <c r="G13" s="231">
        <f t="shared" si="0"/>
        <v>0</v>
      </c>
      <c r="H13" s="230"/>
      <c r="I13" s="247" t="s">
        <v>200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 t="s">
        <v>201</v>
      </c>
      <c r="AF13" s="32">
        <v>1</v>
      </c>
      <c r="AG13" s="32"/>
      <c r="AH13" s="32"/>
      <c r="AI13" s="32"/>
      <c r="AJ13" s="32"/>
      <c r="AK13" s="32"/>
      <c r="AL13" s="32"/>
      <c r="AM13" s="32">
        <v>21</v>
      </c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">
      <c r="A14" s="245">
        <v>6</v>
      </c>
      <c r="B14" s="221" t="s">
        <v>409</v>
      </c>
      <c r="C14" s="235" t="s">
        <v>410</v>
      </c>
      <c r="D14" s="271" t="s">
        <v>385</v>
      </c>
      <c r="E14" s="227">
        <v>1</v>
      </c>
      <c r="F14" s="232"/>
      <c r="G14" s="231">
        <f t="shared" si="0"/>
        <v>0</v>
      </c>
      <c r="H14" s="230"/>
      <c r="I14" s="247" t="s">
        <v>200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 t="s">
        <v>201</v>
      </c>
      <c r="AF14" s="32">
        <v>1</v>
      </c>
      <c r="AG14" s="32"/>
      <c r="AH14" s="32"/>
      <c r="AI14" s="32"/>
      <c r="AJ14" s="32"/>
      <c r="AK14" s="32"/>
      <c r="AL14" s="32"/>
      <c r="AM14" s="32">
        <v>21</v>
      </c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 x14ac:dyDescent="0.2">
      <c r="A15" s="245">
        <v>7</v>
      </c>
      <c r="B15" s="221" t="s">
        <v>417</v>
      </c>
      <c r="C15" s="235" t="s">
        <v>418</v>
      </c>
      <c r="D15" s="271" t="s">
        <v>385</v>
      </c>
      <c r="E15" s="227">
        <v>3</v>
      </c>
      <c r="F15" s="232"/>
      <c r="G15" s="231">
        <f t="shared" si="0"/>
        <v>0</v>
      </c>
      <c r="H15" s="230"/>
      <c r="I15" s="247" t="s">
        <v>200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 t="s">
        <v>201</v>
      </c>
      <c r="AF15" s="32">
        <v>1</v>
      </c>
      <c r="AG15" s="32"/>
      <c r="AH15" s="32"/>
      <c r="AI15" s="32"/>
      <c r="AJ15" s="32"/>
      <c r="AK15" s="32"/>
      <c r="AL15" s="32"/>
      <c r="AM15" s="32">
        <v>21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 x14ac:dyDescent="0.2">
      <c r="A16" s="245">
        <v>8</v>
      </c>
      <c r="B16" s="221" t="s">
        <v>421</v>
      </c>
      <c r="C16" s="235" t="s">
        <v>422</v>
      </c>
      <c r="D16" s="271" t="s">
        <v>392</v>
      </c>
      <c r="E16" s="227">
        <v>25</v>
      </c>
      <c r="F16" s="232"/>
      <c r="G16" s="231">
        <f t="shared" si="0"/>
        <v>0</v>
      </c>
      <c r="H16" s="230"/>
      <c r="I16" s="247" t="s">
        <v>200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 t="s">
        <v>201</v>
      </c>
      <c r="AF16" s="32">
        <v>1</v>
      </c>
      <c r="AG16" s="32"/>
      <c r="AH16" s="32"/>
      <c r="AI16" s="32"/>
      <c r="AJ16" s="32"/>
      <c r="AK16" s="32"/>
      <c r="AL16" s="32"/>
      <c r="AM16" s="32">
        <v>21</v>
      </c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 x14ac:dyDescent="0.2">
      <c r="A17" s="245">
        <v>9</v>
      </c>
      <c r="B17" s="221" t="s">
        <v>429</v>
      </c>
      <c r="C17" s="235" t="s">
        <v>430</v>
      </c>
      <c r="D17" s="271" t="s">
        <v>249</v>
      </c>
      <c r="E17" s="227">
        <v>1</v>
      </c>
      <c r="F17" s="232"/>
      <c r="G17" s="231">
        <f t="shared" si="0"/>
        <v>0</v>
      </c>
      <c r="H17" s="230"/>
      <c r="I17" s="247" t="s">
        <v>200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 t="s">
        <v>201</v>
      </c>
      <c r="AF17" s="32">
        <v>1</v>
      </c>
      <c r="AG17" s="32"/>
      <c r="AH17" s="32"/>
      <c r="AI17" s="32"/>
      <c r="AJ17" s="32"/>
      <c r="AK17" s="32"/>
      <c r="AL17" s="32"/>
      <c r="AM17" s="32">
        <v>21</v>
      </c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 x14ac:dyDescent="0.2">
      <c r="A18" s="245">
        <v>10</v>
      </c>
      <c r="B18" s="221" t="s">
        <v>440</v>
      </c>
      <c r="C18" s="235" t="s">
        <v>441</v>
      </c>
      <c r="D18" s="271" t="s">
        <v>249</v>
      </c>
      <c r="E18" s="227">
        <v>1</v>
      </c>
      <c r="F18" s="232"/>
      <c r="G18" s="231">
        <f t="shared" si="0"/>
        <v>0</v>
      </c>
      <c r="H18" s="230"/>
      <c r="I18" s="247" t="s">
        <v>200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 t="s">
        <v>201</v>
      </c>
      <c r="AF18" s="32">
        <v>1</v>
      </c>
      <c r="AG18" s="32"/>
      <c r="AH18" s="32"/>
      <c r="AI18" s="32"/>
      <c r="AJ18" s="32"/>
      <c r="AK18" s="32"/>
      <c r="AL18" s="32"/>
      <c r="AM18" s="32">
        <v>21</v>
      </c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 x14ac:dyDescent="0.2">
      <c r="A19" s="245">
        <v>11</v>
      </c>
      <c r="B19" s="221" t="s">
        <v>446</v>
      </c>
      <c r="C19" s="235" t="s">
        <v>447</v>
      </c>
      <c r="D19" s="271" t="s">
        <v>385</v>
      </c>
      <c r="E19" s="227">
        <v>2</v>
      </c>
      <c r="F19" s="232"/>
      <c r="G19" s="231">
        <f t="shared" si="0"/>
        <v>0</v>
      </c>
      <c r="H19" s="230"/>
      <c r="I19" s="247" t="s">
        <v>200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 t="s">
        <v>201</v>
      </c>
      <c r="AF19" s="32">
        <v>3</v>
      </c>
      <c r="AG19" s="32"/>
      <c r="AH19" s="32"/>
      <c r="AI19" s="32"/>
      <c r="AJ19" s="32"/>
      <c r="AK19" s="32"/>
      <c r="AL19" s="32"/>
      <c r="AM19" s="32">
        <v>21</v>
      </c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 x14ac:dyDescent="0.2">
      <c r="A20" s="245">
        <v>12</v>
      </c>
      <c r="B20" s="221" t="s">
        <v>399</v>
      </c>
      <c r="C20" s="235" t="s">
        <v>400</v>
      </c>
      <c r="D20" s="271" t="s">
        <v>302</v>
      </c>
      <c r="E20" s="227">
        <v>10</v>
      </c>
      <c r="F20" s="232"/>
      <c r="G20" s="231">
        <f t="shared" si="0"/>
        <v>0</v>
      </c>
      <c r="H20" s="230"/>
      <c r="I20" s="247" t="s">
        <v>200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 t="s">
        <v>201</v>
      </c>
      <c r="AF20" s="32">
        <v>3</v>
      </c>
      <c r="AG20" s="32"/>
      <c r="AH20" s="32"/>
      <c r="AI20" s="32"/>
      <c r="AJ20" s="32"/>
      <c r="AK20" s="32"/>
      <c r="AL20" s="32"/>
      <c r="AM20" s="32">
        <v>21</v>
      </c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 x14ac:dyDescent="0.2">
      <c r="A21" s="245">
        <v>13</v>
      </c>
      <c r="B21" s="221" t="s">
        <v>401</v>
      </c>
      <c r="C21" s="235" t="s">
        <v>402</v>
      </c>
      <c r="D21" s="271" t="s">
        <v>385</v>
      </c>
      <c r="E21" s="227">
        <v>8</v>
      </c>
      <c r="F21" s="232"/>
      <c r="G21" s="231">
        <f t="shared" si="0"/>
        <v>0</v>
      </c>
      <c r="H21" s="230"/>
      <c r="I21" s="247" t="s">
        <v>200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 t="s">
        <v>201</v>
      </c>
      <c r="AF21" s="32">
        <v>3</v>
      </c>
      <c r="AG21" s="32"/>
      <c r="AH21" s="32"/>
      <c r="AI21" s="32"/>
      <c r="AJ21" s="32"/>
      <c r="AK21" s="32"/>
      <c r="AL21" s="32"/>
      <c r="AM21" s="32">
        <v>21</v>
      </c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 x14ac:dyDescent="0.2">
      <c r="A22" s="245">
        <v>14</v>
      </c>
      <c r="B22" s="221" t="s">
        <v>448</v>
      </c>
      <c r="C22" s="235" t="s">
        <v>449</v>
      </c>
      <c r="D22" s="271" t="s">
        <v>385</v>
      </c>
      <c r="E22" s="227">
        <v>1</v>
      </c>
      <c r="F22" s="232"/>
      <c r="G22" s="231">
        <f t="shared" si="0"/>
        <v>0</v>
      </c>
      <c r="H22" s="230"/>
      <c r="I22" s="247" t="s">
        <v>200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 t="s">
        <v>201</v>
      </c>
      <c r="AF22" s="32">
        <v>3</v>
      </c>
      <c r="AG22" s="32"/>
      <c r="AH22" s="32"/>
      <c r="AI22" s="32"/>
      <c r="AJ22" s="32"/>
      <c r="AK22" s="32"/>
      <c r="AL22" s="32"/>
      <c r="AM22" s="32">
        <v>21</v>
      </c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 x14ac:dyDescent="0.2">
      <c r="A23" s="245">
        <v>15</v>
      </c>
      <c r="B23" s="221" t="s">
        <v>450</v>
      </c>
      <c r="C23" s="235" t="s">
        <v>451</v>
      </c>
      <c r="D23" s="271" t="s">
        <v>385</v>
      </c>
      <c r="E23" s="227">
        <v>1</v>
      </c>
      <c r="F23" s="232"/>
      <c r="G23" s="231">
        <f t="shared" si="0"/>
        <v>0</v>
      </c>
      <c r="H23" s="230"/>
      <c r="I23" s="247" t="s">
        <v>200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 t="s">
        <v>201</v>
      </c>
      <c r="AF23" s="32">
        <v>3</v>
      </c>
      <c r="AG23" s="32"/>
      <c r="AH23" s="32"/>
      <c r="AI23" s="32"/>
      <c r="AJ23" s="32"/>
      <c r="AK23" s="32"/>
      <c r="AL23" s="32"/>
      <c r="AM23" s="32">
        <v>21</v>
      </c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 x14ac:dyDescent="0.2">
      <c r="A24" s="245">
        <v>16</v>
      </c>
      <c r="B24" s="221" t="s">
        <v>383</v>
      </c>
      <c r="C24" s="235" t="s">
        <v>384</v>
      </c>
      <c r="D24" s="271" t="s">
        <v>385</v>
      </c>
      <c r="E24" s="227">
        <v>1</v>
      </c>
      <c r="F24" s="232"/>
      <c r="G24" s="231">
        <f t="shared" si="0"/>
        <v>0</v>
      </c>
      <c r="H24" s="230"/>
      <c r="I24" s="247" t="s">
        <v>200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 t="s">
        <v>201</v>
      </c>
      <c r="AF24" s="32">
        <v>3</v>
      </c>
      <c r="AG24" s="32"/>
      <c r="AH24" s="32"/>
      <c r="AI24" s="32"/>
      <c r="AJ24" s="32"/>
      <c r="AK24" s="32"/>
      <c r="AL24" s="32"/>
      <c r="AM24" s="32">
        <v>21</v>
      </c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 x14ac:dyDescent="0.2">
      <c r="A25" s="245">
        <v>17</v>
      </c>
      <c r="B25" s="221" t="s">
        <v>452</v>
      </c>
      <c r="C25" s="235" t="s">
        <v>453</v>
      </c>
      <c r="D25" s="271" t="s">
        <v>385</v>
      </c>
      <c r="E25" s="227">
        <v>5</v>
      </c>
      <c r="F25" s="232"/>
      <c r="G25" s="231">
        <f t="shared" si="0"/>
        <v>0</v>
      </c>
      <c r="H25" s="230"/>
      <c r="I25" s="247" t="s">
        <v>200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 t="s">
        <v>201</v>
      </c>
      <c r="AF25" s="32">
        <v>3</v>
      </c>
      <c r="AG25" s="32"/>
      <c r="AH25" s="32"/>
      <c r="AI25" s="32"/>
      <c r="AJ25" s="32"/>
      <c r="AK25" s="32"/>
      <c r="AL25" s="32"/>
      <c r="AM25" s="32">
        <v>21</v>
      </c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ht="22.5" outlineLevel="1" x14ac:dyDescent="0.2">
      <c r="A26" s="245">
        <v>18</v>
      </c>
      <c r="B26" s="221" t="s">
        <v>411</v>
      </c>
      <c r="C26" s="235" t="s">
        <v>412</v>
      </c>
      <c r="D26" s="271" t="s">
        <v>385</v>
      </c>
      <c r="E26" s="227">
        <v>3</v>
      </c>
      <c r="F26" s="232"/>
      <c r="G26" s="231">
        <f t="shared" si="0"/>
        <v>0</v>
      </c>
      <c r="H26" s="230"/>
      <c r="I26" s="247" t="s">
        <v>200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 t="s">
        <v>201</v>
      </c>
      <c r="AF26" s="32">
        <v>3</v>
      </c>
      <c r="AG26" s="32"/>
      <c r="AH26" s="32"/>
      <c r="AI26" s="32"/>
      <c r="AJ26" s="32"/>
      <c r="AK26" s="32"/>
      <c r="AL26" s="32"/>
      <c r="AM26" s="32">
        <v>21</v>
      </c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 x14ac:dyDescent="0.2">
      <c r="A27" s="245">
        <v>19</v>
      </c>
      <c r="B27" s="221" t="s">
        <v>454</v>
      </c>
      <c r="C27" s="235" t="s">
        <v>455</v>
      </c>
      <c r="D27" s="271" t="s">
        <v>385</v>
      </c>
      <c r="E27" s="227">
        <v>4</v>
      </c>
      <c r="F27" s="232"/>
      <c r="G27" s="231">
        <f t="shared" si="0"/>
        <v>0</v>
      </c>
      <c r="H27" s="230"/>
      <c r="I27" s="247" t="s">
        <v>200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 t="s">
        <v>201</v>
      </c>
      <c r="AF27" s="32">
        <v>3</v>
      </c>
      <c r="AG27" s="32"/>
      <c r="AH27" s="32"/>
      <c r="AI27" s="32"/>
      <c r="AJ27" s="32"/>
      <c r="AK27" s="32"/>
      <c r="AL27" s="32"/>
      <c r="AM27" s="32">
        <v>21</v>
      </c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 x14ac:dyDescent="0.2">
      <c r="A28" s="245">
        <v>20</v>
      </c>
      <c r="B28" s="221" t="s">
        <v>390</v>
      </c>
      <c r="C28" s="235" t="s">
        <v>391</v>
      </c>
      <c r="D28" s="271" t="s">
        <v>392</v>
      </c>
      <c r="E28" s="227">
        <v>35</v>
      </c>
      <c r="F28" s="232"/>
      <c r="G28" s="231">
        <f t="shared" si="0"/>
        <v>0</v>
      </c>
      <c r="H28" s="230"/>
      <c r="I28" s="247" t="s">
        <v>200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 t="s">
        <v>201</v>
      </c>
      <c r="AF28" s="32">
        <v>3</v>
      </c>
      <c r="AG28" s="32"/>
      <c r="AH28" s="32"/>
      <c r="AI28" s="32"/>
      <c r="AJ28" s="32"/>
      <c r="AK28" s="32"/>
      <c r="AL28" s="32"/>
      <c r="AM28" s="32">
        <v>21</v>
      </c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 x14ac:dyDescent="0.2">
      <c r="A29" s="245">
        <v>21</v>
      </c>
      <c r="B29" s="221" t="s">
        <v>393</v>
      </c>
      <c r="C29" s="235" t="s">
        <v>394</v>
      </c>
      <c r="D29" s="271" t="s">
        <v>392</v>
      </c>
      <c r="E29" s="227">
        <v>25</v>
      </c>
      <c r="F29" s="232"/>
      <c r="G29" s="231">
        <f t="shared" si="0"/>
        <v>0</v>
      </c>
      <c r="H29" s="230"/>
      <c r="I29" s="247" t="s">
        <v>200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 t="s">
        <v>201</v>
      </c>
      <c r="AF29" s="32">
        <v>3</v>
      </c>
      <c r="AG29" s="32"/>
      <c r="AH29" s="32"/>
      <c r="AI29" s="32"/>
      <c r="AJ29" s="32"/>
      <c r="AK29" s="32"/>
      <c r="AL29" s="32"/>
      <c r="AM29" s="32">
        <v>21</v>
      </c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ht="13.5" outlineLevel="1" thickBot="1" x14ac:dyDescent="0.25">
      <c r="A30" s="253">
        <v>22</v>
      </c>
      <c r="B30" s="254" t="s">
        <v>397</v>
      </c>
      <c r="C30" s="255" t="s">
        <v>398</v>
      </c>
      <c r="D30" s="272" t="s">
        <v>385</v>
      </c>
      <c r="E30" s="257">
        <v>4</v>
      </c>
      <c r="F30" s="258"/>
      <c r="G30" s="259">
        <f t="shared" si="0"/>
        <v>0</v>
      </c>
      <c r="H30" s="260"/>
      <c r="I30" s="261" t="s">
        <v>200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 t="s">
        <v>201</v>
      </c>
      <c r="AF30" s="32">
        <v>3</v>
      </c>
      <c r="AG30" s="32"/>
      <c r="AH30" s="32"/>
      <c r="AI30" s="32"/>
      <c r="AJ30" s="32"/>
      <c r="AK30" s="32"/>
      <c r="AL30" s="32"/>
      <c r="AM30" s="32">
        <v>21</v>
      </c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hidden="1" x14ac:dyDescent="0.2">
      <c r="A31" s="54"/>
      <c r="B31" s="61" t="s">
        <v>336</v>
      </c>
      <c r="C31" s="237" t="s">
        <v>336</v>
      </c>
      <c r="D31" s="211"/>
      <c r="E31" s="209"/>
      <c r="F31" s="209"/>
      <c r="G31" s="209"/>
      <c r="H31" s="209"/>
      <c r="I31" s="210"/>
    </row>
    <row r="32" spans="1:60" hidden="1" x14ac:dyDescent="0.2">
      <c r="A32" s="238"/>
      <c r="B32" s="239" t="s">
        <v>335</v>
      </c>
      <c r="C32" s="240"/>
      <c r="D32" s="241"/>
      <c r="E32" s="238"/>
      <c r="F32" s="238"/>
      <c r="G32" s="242">
        <f>F8</f>
        <v>0</v>
      </c>
      <c r="H32" s="46"/>
      <c r="I32" s="46"/>
      <c r="AN32">
        <v>15</v>
      </c>
      <c r="AO32">
        <v>21</v>
      </c>
    </row>
    <row r="33" spans="1:41" x14ac:dyDescent="0.2">
      <c r="A33" s="46"/>
      <c r="B33" s="233"/>
      <c r="C33" s="233"/>
      <c r="D33" s="188"/>
      <c r="E33" s="46"/>
      <c r="F33" s="46"/>
      <c r="G33" s="46"/>
      <c r="H33" s="46"/>
      <c r="I33" s="46"/>
      <c r="AN33">
        <f>SUMIF(AM8:AM32,AN32,G8:G32)</f>
        <v>0</v>
      </c>
      <c r="AO33">
        <f>SUMIF(AM8:AM32,AO32,G8:G32)</f>
        <v>0</v>
      </c>
    </row>
    <row r="34" spans="1:41" x14ac:dyDescent="0.2">
      <c r="D34" s="187"/>
    </row>
    <row r="35" spans="1:41" x14ac:dyDescent="0.2">
      <c r="D35" s="187"/>
    </row>
    <row r="36" spans="1:41" x14ac:dyDescent="0.2">
      <c r="D36" s="187"/>
    </row>
    <row r="37" spans="1:41" x14ac:dyDescent="0.2">
      <c r="D37" s="187"/>
    </row>
    <row r="38" spans="1:41" x14ac:dyDescent="0.2">
      <c r="D38" s="187"/>
    </row>
    <row r="39" spans="1:41" x14ac:dyDescent="0.2">
      <c r="D39" s="187"/>
    </row>
    <row r="40" spans="1:41" x14ac:dyDescent="0.2">
      <c r="D40" s="187"/>
    </row>
    <row r="41" spans="1:41" x14ac:dyDescent="0.2">
      <c r="D41" s="187"/>
    </row>
    <row r="42" spans="1:41" x14ac:dyDescent="0.2">
      <c r="D42" s="187"/>
    </row>
    <row r="43" spans="1:41" x14ac:dyDescent="0.2">
      <c r="D43" s="187"/>
    </row>
    <row r="44" spans="1:41" x14ac:dyDescent="0.2">
      <c r="D44" s="187"/>
    </row>
    <row r="45" spans="1:41" x14ac:dyDescent="0.2">
      <c r="D45" s="187"/>
    </row>
    <row r="46" spans="1:41" x14ac:dyDescent="0.2">
      <c r="D46" s="187"/>
    </row>
    <row r="47" spans="1:41" x14ac:dyDescent="0.2">
      <c r="D47" s="187"/>
    </row>
    <row r="48" spans="1:41" x14ac:dyDescent="0.2">
      <c r="D48" s="187"/>
    </row>
    <row r="49" spans="4:4" x14ac:dyDescent="0.2">
      <c r="D49" s="187"/>
    </row>
    <row r="50" spans="4:4" x14ac:dyDescent="0.2">
      <c r="D50" s="187"/>
    </row>
    <row r="51" spans="4:4" x14ac:dyDescent="0.2">
      <c r="D51" s="187"/>
    </row>
    <row r="52" spans="4:4" x14ac:dyDescent="0.2">
      <c r="D52" s="187"/>
    </row>
    <row r="53" spans="4:4" x14ac:dyDescent="0.2">
      <c r="D53" s="187"/>
    </row>
    <row r="54" spans="4:4" x14ac:dyDescent="0.2">
      <c r="D54" s="187"/>
    </row>
    <row r="55" spans="4:4" x14ac:dyDescent="0.2">
      <c r="D55" s="187"/>
    </row>
    <row r="56" spans="4:4" x14ac:dyDescent="0.2">
      <c r="D56" s="187"/>
    </row>
    <row r="57" spans="4:4" x14ac:dyDescent="0.2">
      <c r="D57" s="187"/>
    </row>
    <row r="58" spans="4:4" x14ac:dyDescent="0.2">
      <c r="D58" s="187"/>
    </row>
    <row r="59" spans="4:4" x14ac:dyDescent="0.2">
      <c r="D59" s="187"/>
    </row>
    <row r="60" spans="4:4" x14ac:dyDescent="0.2">
      <c r="D60" s="187"/>
    </row>
    <row r="61" spans="4:4" x14ac:dyDescent="0.2">
      <c r="D61" s="187"/>
    </row>
    <row r="62" spans="4:4" x14ac:dyDescent="0.2">
      <c r="D62" s="187"/>
    </row>
    <row r="63" spans="4:4" x14ac:dyDescent="0.2">
      <c r="D63" s="187"/>
    </row>
    <row r="64" spans="4:4" x14ac:dyDescent="0.2">
      <c r="D64" s="187"/>
    </row>
    <row r="65" spans="4:4" x14ac:dyDescent="0.2">
      <c r="D65" s="187"/>
    </row>
    <row r="66" spans="4:4" x14ac:dyDescent="0.2">
      <c r="D66" s="187"/>
    </row>
    <row r="67" spans="4:4" x14ac:dyDescent="0.2">
      <c r="D67" s="187"/>
    </row>
    <row r="68" spans="4:4" x14ac:dyDescent="0.2">
      <c r="D68" s="187"/>
    </row>
    <row r="69" spans="4:4" x14ac:dyDescent="0.2">
      <c r="D69" s="187"/>
    </row>
    <row r="70" spans="4:4" x14ac:dyDescent="0.2">
      <c r="D70" s="187"/>
    </row>
    <row r="71" spans="4:4" x14ac:dyDescent="0.2">
      <c r="D71" s="187"/>
    </row>
    <row r="72" spans="4:4" x14ac:dyDescent="0.2">
      <c r="D72" s="187"/>
    </row>
    <row r="73" spans="4:4" x14ac:dyDescent="0.2">
      <c r="D73" s="187"/>
    </row>
    <row r="74" spans="4:4" x14ac:dyDescent="0.2">
      <c r="D74" s="187"/>
    </row>
    <row r="75" spans="4:4" x14ac:dyDescent="0.2">
      <c r="D75" s="187"/>
    </row>
    <row r="76" spans="4:4" x14ac:dyDescent="0.2">
      <c r="D76" s="187"/>
    </row>
    <row r="77" spans="4:4" x14ac:dyDescent="0.2">
      <c r="D77" s="187"/>
    </row>
    <row r="78" spans="4:4" x14ac:dyDescent="0.2">
      <c r="D78" s="187"/>
    </row>
    <row r="79" spans="4:4" x14ac:dyDescent="0.2">
      <c r="D79" s="187"/>
    </row>
    <row r="80" spans="4:4" x14ac:dyDescent="0.2">
      <c r="D80" s="187"/>
    </row>
    <row r="81" spans="4:4" x14ac:dyDescent="0.2">
      <c r="D81" s="187"/>
    </row>
    <row r="82" spans="4:4" x14ac:dyDescent="0.2">
      <c r="D82" s="187"/>
    </row>
    <row r="83" spans="4:4" x14ac:dyDescent="0.2">
      <c r="D83" s="187"/>
    </row>
    <row r="84" spans="4:4" x14ac:dyDescent="0.2">
      <c r="D84" s="187"/>
    </row>
    <row r="85" spans="4:4" x14ac:dyDescent="0.2">
      <c r="D85" s="187"/>
    </row>
    <row r="86" spans="4:4" x14ac:dyDescent="0.2">
      <c r="D86" s="187"/>
    </row>
    <row r="87" spans="4:4" x14ac:dyDescent="0.2">
      <c r="D87" s="187"/>
    </row>
    <row r="88" spans="4:4" x14ac:dyDescent="0.2">
      <c r="D88" s="187"/>
    </row>
    <row r="89" spans="4:4" x14ac:dyDescent="0.2">
      <c r="D89" s="187"/>
    </row>
    <row r="90" spans="4:4" x14ac:dyDescent="0.2">
      <c r="D90" s="187"/>
    </row>
    <row r="91" spans="4:4" x14ac:dyDescent="0.2">
      <c r="D91" s="187"/>
    </row>
    <row r="92" spans="4:4" x14ac:dyDescent="0.2">
      <c r="D92" s="187"/>
    </row>
    <row r="93" spans="4:4" x14ac:dyDescent="0.2">
      <c r="D93" s="187"/>
    </row>
    <row r="94" spans="4:4" x14ac:dyDescent="0.2">
      <c r="D94" s="187"/>
    </row>
    <row r="95" spans="4:4" x14ac:dyDescent="0.2">
      <c r="D95" s="187"/>
    </row>
    <row r="96" spans="4:4" x14ac:dyDescent="0.2">
      <c r="D96" s="187"/>
    </row>
    <row r="97" spans="4:4" x14ac:dyDescent="0.2">
      <c r="D97" s="187"/>
    </row>
    <row r="98" spans="4:4" x14ac:dyDescent="0.2">
      <c r="D98" s="187"/>
    </row>
    <row r="99" spans="4:4" x14ac:dyDescent="0.2">
      <c r="D99" s="187"/>
    </row>
    <row r="100" spans="4:4" x14ac:dyDescent="0.2">
      <c r="D100" s="187"/>
    </row>
    <row r="101" spans="4:4" x14ac:dyDescent="0.2">
      <c r="D101" s="187"/>
    </row>
    <row r="102" spans="4:4" x14ac:dyDescent="0.2">
      <c r="D102" s="187"/>
    </row>
    <row r="103" spans="4:4" x14ac:dyDescent="0.2">
      <c r="D103" s="187"/>
    </row>
    <row r="104" spans="4:4" x14ac:dyDescent="0.2">
      <c r="D104" s="187"/>
    </row>
    <row r="105" spans="4:4" x14ac:dyDescent="0.2">
      <c r="D105" s="187"/>
    </row>
    <row r="106" spans="4:4" x14ac:dyDescent="0.2">
      <c r="D106" s="187"/>
    </row>
    <row r="107" spans="4:4" x14ac:dyDescent="0.2">
      <c r="D107" s="187"/>
    </row>
    <row r="108" spans="4:4" x14ac:dyDescent="0.2">
      <c r="D108" s="187"/>
    </row>
    <row r="109" spans="4:4" x14ac:dyDescent="0.2">
      <c r="D109" s="187"/>
    </row>
    <row r="110" spans="4:4" x14ac:dyDescent="0.2">
      <c r="D110" s="187"/>
    </row>
    <row r="111" spans="4:4" x14ac:dyDescent="0.2">
      <c r="D111" s="187"/>
    </row>
    <row r="112" spans="4:4" x14ac:dyDescent="0.2">
      <c r="D112" s="187"/>
    </row>
    <row r="113" spans="4:4" x14ac:dyDescent="0.2">
      <c r="D113" s="187"/>
    </row>
    <row r="114" spans="4:4" x14ac:dyDescent="0.2">
      <c r="D114" s="187"/>
    </row>
    <row r="115" spans="4:4" x14ac:dyDescent="0.2">
      <c r="D115" s="187"/>
    </row>
    <row r="116" spans="4:4" x14ac:dyDescent="0.2">
      <c r="D116" s="187"/>
    </row>
    <row r="117" spans="4:4" x14ac:dyDescent="0.2">
      <c r="D117" s="187"/>
    </row>
    <row r="118" spans="4:4" x14ac:dyDescent="0.2">
      <c r="D118" s="187"/>
    </row>
    <row r="119" spans="4:4" x14ac:dyDescent="0.2">
      <c r="D119" s="187"/>
    </row>
    <row r="120" spans="4:4" x14ac:dyDescent="0.2">
      <c r="D120" s="187"/>
    </row>
    <row r="121" spans="4:4" x14ac:dyDescent="0.2">
      <c r="D121" s="187"/>
    </row>
    <row r="122" spans="4:4" x14ac:dyDescent="0.2">
      <c r="D122" s="187"/>
    </row>
    <row r="123" spans="4:4" x14ac:dyDescent="0.2">
      <c r="D123" s="187"/>
    </row>
    <row r="124" spans="4:4" x14ac:dyDescent="0.2">
      <c r="D124" s="187"/>
    </row>
    <row r="125" spans="4:4" x14ac:dyDescent="0.2">
      <c r="D125" s="187"/>
    </row>
    <row r="126" spans="4:4" x14ac:dyDescent="0.2">
      <c r="D126" s="187"/>
    </row>
    <row r="127" spans="4:4" x14ac:dyDescent="0.2">
      <c r="D127" s="187"/>
    </row>
    <row r="128" spans="4:4" x14ac:dyDescent="0.2">
      <c r="D128" s="187"/>
    </row>
    <row r="129" spans="4:4" x14ac:dyDescent="0.2">
      <c r="D129" s="187"/>
    </row>
    <row r="130" spans="4:4" x14ac:dyDescent="0.2">
      <c r="D130" s="187"/>
    </row>
    <row r="131" spans="4:4" x14ac:dyDescent="0.2">
      <c r="D131" s="187"/>
    </row>
    <row r="132" spans="4:4" x14ac:dyDescent="0.2">
      <c r="D132" s="187"/>
    </row>
    <row r="133" spans="4:4" x14ac:dyDescent="0.2">
      <c r="D133" s="187"/>
    </row>
    <row r="134" spans="4:4" x14ac:dyDescent="0.2">
      <c r="D134" s="187"/>
    </row>
    <row r="135" spans="4:4" x14ac:dyDescent="0.2">
      <c r="D135" s="187"/>
    </row>
    <row r="136" spans="4:4" x14ac:dyDescent="0.2">
      <c r="D136" s="187"/>
    </row>
    <row r="137" spans="4:4" x14ac:dyDescent="0.2">
      <c r="D137" s="187"/>
    </row>
    <row r="138" spans="4:4" x14ac:dyDescent="0.2">
      <c r="D138" s="187"/>
    </row>
    <row r="139" spans="4:4" x14ac:dyDescent="0.2">
      <c r="D139" s="187"/>
    </row>
    <row r="140" spans="4:4" x14ac:dyDescent="0.2">
      <c r="D140" s="187"/>
    </row>
    <row r="141" spans="4:4" x14ac:dyDescent="0.2">
      <c r="D141" s="187"/>
    </row>
    <row r="142" spans="4:4" x14ac:dyDescent="0.2">
      <c r="D142" s="187"/>
    </row>
    <row r="143" spans="4:4" x14ac:dyDescent="0.2">
      <c r="D143" s="187"/>
    </row>
    <row r="144" spans="4:4" x14ac:dyDescent="0.2">
      <c r="D144" s="187"/>
    </row>
    <row r="145" spans="4:4" x14ac:dyDescent="0.2">
      <c r="D145" s="187"/>
    </row>
    <row r="146" spans="4:4" x14ac:dyDescent="0.2">
      <c r="D146" s="187"/>
    </row>
    <row r="147" spans="4:4" x14ac:dyDescent="0.2">
      <c r="D147" s="187"/>
    </row>
    <row r="148" spans="4:4" x14ac:dyDescent="0.2">
      <c r="D148" s="187"/>
    </row>
    <row r="149" spans="4:4" x14ac:dyDescent="0.2">
      <c r="D149" s="187"/>
    </row>
    <row r="150" spans="4:4" x14ac:dyDescent="0.2">
      <c r="D150" s="187"/>
    </row>
    <row r="151" spans="4:4" x14ac:dyDescent="0.2">
      <c r="D151" s="187"/>
    </row>
    <row r="152" spans="4:4" x14ac:dyDescent="0.2">
      <c r="D152" s="187"/>
    </row>
    <row r="153" spans="4:4" x14ac:dyDescent="0.2">
      <c r="D153" s="187"/>
    </row>
    <row r="154" spans="4:4" x14ac:dyDescent="0.2">
      <c r="D154" s="187"/>
    </row>
    <row r="155" spans="4:4" x14ac:dyDescent="0.2">
      <c r="D155" s="187"/>
    </row>
    <row r="156" spans="4:4" x14ac:dyDescent="0.2">
      <c r="D156" s="187"/>
    </row>
    <row r="157" spans="4:4" x14ac:dyDescent="0.2">
      <c r="D157" s="187"/>
    </row>
    <row r="158" spans="4:4" x14ac:dyDescent="0.2">
      <c r="D158" s="187"/>
    </row>
    <row r="159" spans="4:4" x14ac:dyDescent="0.2">
      <c r="D159" s="187"/>
    </row>
    <row r="160" spans="4:4" x14ac:dyDescent="0.2">
      <c r="D160" s="187"/>
    </row>
    <row r="161" spans="4:4" x14ac:dyDescent="0.2">
      <c r="D161" s="187"/>
    </row>
    <row r="162" spans="4:4" x14ac:dyDescent="0.2">
      <c r="D162" s="187"/>
    </row>
    <row r="163" spans="4:4" x14ac:dyDescent="0.2">
      <c r="D163" s="187"/>
    </row>
    <row r="164" spans="4:4" x14ac:dyDescent="0.2">
      <c r="D164" s="187"/>
    </row>
    <row r="165" spans="4:4" x14ac:dyDescent="0.2">
      <c r="D165" s="187"/>
    </row>
    <row r="166" spans="4:4" x14ac:dyDescent="0.2">
      <c r="D166" s="187"/>
    </row>
    <row r="167" spans="4:4" x14ac:dyDescent="0.2">
      <c r="D167" s="187"/>
    </row>
    <row r="168" spans="4:4" x14ac:dyDescent="0.2">
      <c r="D168" s="187"/>
    </row>
    <row r="169" spans="4:4" x14ac:dyDescent="0.2">
      <c r="D169" s="187"/>
    </row>
    <row r="170" spans="4:4" x14ac:dyDescent="0.2">
      <c r="D170" s="187"/>
    </row>
    <row r="171" spans="4:4" x14ac:dyDescent="0.2">
      <c r="D171" s="187"/>
    </row>
    <row r="172" spans="4:4" x14ac:dyDescent="0.2">
      <c r="D172" s="187"/>
    </row>
    <row r="173" spans="4:4" x14ac:dyDescent="0.2">
      <c r="D173" s="187"/>
    </row>
    <row r="174" spans="4:4" x14ac:dyDescent="0.2">
      <c r="D174" s="187"/>
    </row>
    <row r="175" spans="4:4" x14ac:dyDescent="0.2">
      <c r="D175" s="187"/>
    </row>
    <row r="176" spans="4:4" x14ac:dyDescent="0.2">
      <c r="D176" s="187"/>
    </row>
    <row r="177" spans="4:4" x14ac:dyDescent="0.2">
      <c r="D177" s="187"/>
    </row>
    <row r="178" spans="4:4" x14ac:dyDescent="0.2">
      <c r="D178" s="187"/>
    </row>
    <row r="179" spans="4:4" x14ac:dyDescent="0.2">
      <c r="D179" s="187"/>
    </row>
    <row r="180" spans="4:4" x14ac:dyDescent="0.2">
      <c r="D180" s="187"/>
    </row>
    <row r="181" spans="4:4" x14ac:dyDescent="0.2">
      <c r="D181" s="187"/>
    </row>
    <row r="182" spans="4:4" x14ac:dyDescent="0.2">
      <c r="D182" s="187"/>
    </row>
    <row r="183" spans="4:4" x14ac:dyDescent="0.2">
      <c r="D183" s="187"/>
    </row>
    <row r="184" spans="4:4" x14ac:dyDescent="0.2">
      <c r="D184" s="187"/>
    </row>
    <row r="185" spans="4:4" x14ac:dyDescent="0.2">
      <c r="D185" s="187"/>
    </row>
    <row r="186" spans="4:4" x14ac:dyDescent="0.2">
      <c r="D186" s="187"/>
    </row>
    <row r="187" spans="4:4" x14ac:dyDescent="0.2">
      <c r="D187" s="187"/>
    </row>
    <row r="188" spans="4:4" x14ac:dyDescent="0.2">
      <c r="D188" s="187"/>
    </row>
    <row r="189" spans="4:4" x14ac:dyDescent="0.2">
      <c r="D189" s="187"/>
    </row>
    <row r="190" spans="4:4" x14ac:dyDescent="0.2">
      <c r="D190" s="187"/>
    </row>
    <row r="191" spans="4:4" x14ac:dyDescent="0.2">
      <c r="D191" s="187"/>
    </row>
    <row r="192" spans="4:4" x14ac:dyDescent="0.2">
      <c r="D192" s="187"/>
    </row>
    <row r="193" spans="4:4" x14ac:dyDescent="0.2">
      <c r="D193" s="187"/>
    </row>
    <row r="194" spans="4:4" x14ac:dyDescent="0.2">
      <c r="D194" s="187"/>
    </row>
    <row r="195" spans="4:4" x14ac:dyDescent="0.2">
      <c r="D195" s="187"/>
    </row>
    <row r="196" spans="4:4" x14ac:dyDescent="0.2">
      <c r="D196" s="187"/>
    </row>
    <row r="197" spans="4:4" x14ac:dyDescent="0.2">
      <c r="D197" s="187"/>
    </row>
    <row r="198" spans="4:4" x14ac:dyDescent="0.2">
      <c r="D198" s="187"/>
    </row>
    <row r="199" spans="4:4" x14ac:dyDescent="0.2">
      <c r="D199" s="187"/>
    </row>
    <row r="200" spans="4:4" x14ac:dyDescent="0.2">
      <c r="D200" s="187"/>
    </row>
    <row r="201" spans="4:4" x14ac:dyDescent="0.2">
      <c r="D201" s="187"/>
    </row>
    <row r="202" spans="4:4" x14ac:dyDescent="0.2">
      <c r="D202" s="187"/>
    </row>
    <row r="203" spans="4:4" x14ac:dyDescent="0.2">
      <c r="D203" s="187"/>
    </row>
    <row r="204" spans="4:4" x14ac:dyDescent="0.2">
      <c r="D204" s="187"/>
    </row>
    <row r="205" spans="4:4" x14ac:dyDescent="0.2">
      <c r="D205" s="187"/>
    </row>
    <row r="206" spans="4:4" x14ac:dyDescent="0.2">
      <c r="D206" s="187"/>
    </row>
    <row r="207" spans="4:4" x14ac:dyDescent="0.2">
      <c r="D207" s="187"/>
    </row>
    <row r="208" spans="4:4" x14ac:dyDescent="0.2">
      <c r="D208" s="187"/>
    </row>
    <row r="209" spans="4:4" x14ac:dyDescent="0.2">
      <c r="D209" s="187"/>
    </row>
    <row r="210" spans="4:4" x14ac:dyDescent="0.2">
      <c r="D210" s="187"/>
    </row>
    <row r="211" spans="4:4" x14ac:dyDescent="0.2">
      <c r="D211" s="187"/>
    </row>
    <row r="212" spans="4:4" x14ac:dyDescent="0.2">
      <c r="D212" s="187"/>
    </row>
    <row r="213" spans="4:4" x14ac:dyDescent="0.2">
      <c r="D213" s="187"/>
    </row>
    <row r="214" spans="4:4" x14ac:dyDescent="0.2">
      <c r="D214" s="187"/>
    </row>
    <row r="215" spans="4:4" x14ac:dyDescent="0.2">
      <c r="D215" s="187"/>
    </row>
    <row r="216" spans="4:4" x14ac:dyDescent="0.2">
      <c r="D216" s="187"/>
    </row>
    <row r="217" spans="4:4" x14ac:dyDescent="0.2">
      <c r="D217" s="187"/>
    </row>
    <row r="218" spans="4:4" x14ac:dyDescent="0.2">
      <c r="D218" s="187"/>
    </row>
    <row r="219" spans="4:4" x14ac:dyDescent="0.2">
      <c r="D219" s="187"/>
    </row>
    <row r="220" spans="4:4" x14ac:dyDescent="0.2">
      <c r="D220" s="187"/>
    </row>
    <row r="221" spans="4:4" x14ac:dyDescent="0.2">
      <c r="D221" s="187"/>
    </row>
    <row r="222" spans="4:4" x14ac:dyDescent="0.2">
      <c r="D222" s="187"/>
    </row>
    <row r="223" spans="4:4" x14ac:dyDescent="0.2">
      <c r="D223" s="187"/>
    </row>
    <row r="224" spans="4:4" x14ac:dyDescent="0.2">
      <c r="D224" s="187"/>
    </row>
    <row r="225" spans="4:4" x14ac:dyDescent="0.2">
      <c r="D225" s="187"/>
    </row>
    <row r="226" spans="4:4" x14ac:dyDescent="0.2">
      <c r="D226" s="187"/>
    </row>
    <row r="227" spans="4:4" x14ac:dyDescent="0.2">
      <c r="D227" s="187"/>
    </row>
    <row r="228" spans="4:4" x14ac:dyDescent="0.2">
      <c r="D228" s="187"/>
    </row>
    <row r="229" spans="4:4" x14ac:dyDescent="0.2">
      <c r="D229" s="187"/>
    </row>
    <row r="230" spans="4:4" x14ac:dyDescent="0.2">
      <c r="D230" s="187"/>
    </row>
    <row r="231" spans="4:4" x14ac:dyDescent="0.2">
      <c r="D231" s="187"/>
    </row>
    <row r="232" spans="4:4" x14ac:dyDescent="0.2">
      <c r="D232" s="187"/>
    </row>
    <row r="233" spans="4:4" x14ac:dyDescent="0.2">
      <c r="D233" s="187"/>
    </row>
    <row r="234" spans="4:4" x14ac:dyDescent="0.2">
      <c r="D234" s="187"/>
    </row>
    <row r="235" spans="4:4" x14ac:dyDescent="0.2">
      <c r="D235" s="187"/>
    </row>
    <row r="236" spans="4:4" x14ac:dyDescent="0.2">
      <c r="D236" s="187"/>
    </row>
    <row r="237" spans="4:4" x14ac:dyDescent="0.2">
      <c r="D237" s="187"/>
    </row>
    <row r="238" spans="4:4" x14ac:dyDescent="0.2">
      <c r="D238" s="187"/>
    </row>
    <row r="239" spans="4:4" x14ac:dyDescent="0.2">
      <c r="D239" s="187"/>
    </row>
    <row r="240" spans="4:4" x14ac:dyDescent="0.2">
      <c r="D240" s="187"/>
    </row>
    <row r="241" spans="4:4" x14ac:dyDescent="0.2">
      <c r="D241" s="187"/>
    </row>
    <row r="242" spans="4:4" x14ac:dyDescent="0.2">
      <c r="D242" s="187"/>
    </row>
    <row r="243" spans="4:4" x14ac:dyDescent="0.2">
      <c r="D243" s="187"/>
    </row>
    <row r="244" spans="4:4" x14ac:dyDescent="0.2">
      <c r="D244" s="187"/>
    </row>
    <row r="245" spans="4:4" x14ac:dyDescent="0.2">
      <c r="D245" s="187"/>
    </row>
    <row r="246" spans="4:4" x14ac:dyDescent="0.2">
      <c r="D246" s="187"/>
    </row>
    <row r="247" spans="4:4" x14ac:dyDescent="0.2">
      <c r="D247" s="187"/>
    </row>
    <row r="248" spans="4:4" x14ac:dyDescent="0.2">
      <c r="D248" s="187"/>
    </row>
    <row r="249" spans="4:4" x14ac:dyDescent="0.2">
      <c r="D249" s="187"/>
    </row>
    <row r="250" spans="4:4" x14ac:dyDescent="0.2">
      <c r="D250" s="187"/>
    </row>
    <row r="251" spans="4:4" x14ac:dyDescent="0.2">
      <c r="D251" s="187"/>
    </row>
    <row r="252" spans="4:4" x14ac:dyDescent="0.2">
      <c r="D252" s="187"/>
    </row>
    <row r="253" spans="4:4" x14ac:dyDescent="0.2">
      <c r="D253" s="187"/>
    </row>
    <row r="254" spans="4:4" x14ac:dyDescent="0.2">
      <c r="D254" s="187"/>
    </row>
    <row r="255" spans="4:4" x14ac:dyDescent="0.2">
      <c r="D255" s="187"/>
    </row>
    <row r="256" spans="4:4" x14ac:dyDescent="0.2">
      <c r="D256" s="187"/>
    </row>
    <row r="257" spans="4:4" x14ac:dyDescent="0.2">
      <c r="D257" s="187"/>
    </row>
    <row r="258" spans="4:4" x14ac:dyDescent="0.2">
      <c r="D258" s="187"/>
    </row>
    <row r="259" spans="4:4" x14ac:dyDescent="0.2">
      <c r="D259" s="187"/>
    </row>
    <row r="260" spans="4:4" x14ac:dyDescent="0.2">
      <c r="D260" s="187"/>
    </row>
    <row r="261" spans="4:4" x14ac:dyDescent="0.2">
      <c r="D261" s="187"/>
    </row>
    <row r="262" spans="4:4" x14ac:dyDescent="0.2">
      <c r="D262" s="187"/>
    </row>
    <row r="263" spans="4:4" x14ac:dyDescent="0.2">
      <c r="D263" s="187"/>
    </row>
    <row r="264" spans="4:4" x14ac:dyDescent="0.2">
      <c r="D264" s="187"/>
    </row>
    <row r="265" spans="4:4" x14ac:dyDescent="0.2">
      <c r="D265" s="187"/>
    </row>
    <row r="266" spans="4:4" x14ac:dyDescent="0.2">
      <c r="D266" s="187"/>
    </row>
    <row r="267" spans="4:4" x14ac:dyDescent="0.2">
      <c r="D267" s="187"/>
    </row>
    <row r="268" spans="4:4" x14ac:dyDescent="0.2">
      <c r="D268" s="187"/>
    </row>
    <row r="269" spans="4:4" x14ac:dyDescent="0.2">
      <c r="D269" s="187"/>
    </row>
    <row r="270" spans="4:4" x14ac:dyDescent="0.2">
      <c r="D270" s="187"/>
    </row>
    <row r="271" spans="4:4" x14ac:dyDescent="0.2">
      <c r="D271" s="187"/>
    </row>
    <row r="272" spans="4:4" x14ac:dyDescent="0.2">
      <c r="D272" s="187"/>
    </row>
    <row r="273" spans="4:4" x14ac:dyDescent="0.2">
      <c r="D273" s="187"/>
    </row>
    <row r="274" spans="4:4" x14ac:dyDescent="0.2">
      <c r="D274" s="187"/>
    </row>
    <row r="275" spans="4:4" x14ac:dyDescent="0.2">
      <c r="D275" s="187"/>
    </row>
    <row r="276" spans="4:4" x14ac:dyDescent="0.2">
      <c r="D276" s="187"/>
    </row>
    <row r="277" spans="4:4" x14ac:dyDescent="0.2">
      <c r="D277" s="187"/>
    </row>
    <row r="278" spans="4:4" x14ac:dyDescent="0.2">
      <c r="D278" s="187"/>
    </row>
    <row r="279" spans="4:4" x14ac:dyDescent="0.2">
      <c r="D279" s="187"/>
    </row>
    <row r="280" spans="4:4" x14ac:dyDescent="0.2">
      <c r="D280" s="187"/>
    </row>
    <row r="281" spans="4:4" x14ac:dyDescent="0.2">
      <c r="D281" s="187"/>
    </row>
    <row r="282" spans="4:4" x14ac:dyDescent="0.2">
      <c r="D282" s="187"/>
    </row>
    <row r="283" spans="4:4" x14ac:dyDescent="0.2">
      <c r="D283" s="187"/>
    </row>
    <row r="284" spans="4:4" x14ac:dyDescent="0.2">
      <c r="D284" s="187"/>
    </row>
    <row r="285" spans="4:4" x14ac:dyDescent="0.2">
      <c r="D285" s="187"/>
    </row>
    <row r="286" spans="4:4" x14ac:dyDescent="0.2">
      <c r="D286" s="187"/>
    </row>
    <row r="287" spans="4:4" x14ac:dyDescent="0.2">
      <c r="D287" s="187"/>
    </row>
    <row r="288" spans="4:4" x14ac:dyDescent="0.2">
      <c r="D288" s="187"/>
    </row>
    <row r="289" spans="4:4" x14ac:dyDescent="0.2">
      <c r="D289" s="187"/>
    </row>
    <row r="290" spans="4:4" x14ac:dyDescent="0.2">
      <c r="D290" s="187"/>
    </row>
    <row r="291" spans="4:4" x14ac:dyDescent="0.2">
      <c r="D291" s="187"/>
    </row>
    <row r="292" spans="4:4" x14ac:dyDescent="0.2">
      <c r="D292" s="187"/>
    </row>
    <row r="293" spans="4:4" x14ac:dyDescent="0.2">
      <c r="D293" s="187"/>
    </row>
    <row r="294" spans="4:4" x14ac:dyDescent="0.2">
      <c r="D294" s="187"/>
    </row>
    <row r="295" spans="4:4" x14ac:dyDescent="0.2">
      <c r="D295" s="187"/>
    </row>
    <row r="296" spans="4:4" x14ac:dyDescent="0.2">
      <c r="D296" s="187"/>
    </row>
    <row r="297" spans="4:4" x14ac:dyDescent="0.2">
      <c r="D297" s="187"/>
    </row>
    <row r="298" spans="4:4" x14ac:dyDescent="0.2">
      <c r="D298" s="187"/>
    </row>
    <row r="299" spans="4:4" x14ac:dyDescent="0.2">
      <c r="D299" s="187"/>
    </row>
    <row r="300" spans="4:4" x14ac:dyDescent="0.2">
      <c r="D300" s="187"/>
    </row>
    <row r="301" spans="4:4" x14ac:dyDescent="0.2">
      <c r="D301" s="187"/>
    </row>
    <row r="302" spans="4:4" x14ac:dyDescent="0.2">
      <c r="D302" s="187"/>
    </row>
    <row r="303" spans="4:4" x14ac:dyDescent="0.2">
      <c r="D303" s="187"/>
    </row>
    <row r="304" spans="4:4" x14ac:dyDescent="0.2">
      <c r="D304" s="187"/>
    </row>
    <row r="305" spans="4:4" x14ac:dyDescent="0.2">
      <c r="D305" s="187"/>
    </row>
    <row r="306" spans="4:4" x14ac:dyDescent="0.2">
      <c r="D306" s="187"/>
    </row>
    <row r="307" spans="4:4" x14ac:dyDescent="0.2">
      <c r="D307" s="187"/>
    </row>
    <row r="308" spans="4:4" x14ac:dyDescent="0.2">
      <c r="D308" s="187"/>
    </row>
    <row r="309" spans="4:4" x14ac:dyDescent="0.2">
      <c r="D309" s="187"/>
    </row>
    <row r="310" spans="4:4" x14ac:dyDescent="0.2">
      <c r="D310" s="187"/>
    </row>
    <row r="311" spans="4:4" x14ac:dyDescent="0.2">
      <c r="D311" s="187"/>
    </row>
    <row r="312" spans="4:4" x14ac:dyDescent="0.2">
      <c r="D312" s="187"/>
    </row>
    <row r="313" spans="4:4" x14ac:dyDescent="0.2">
      <c r="D313" s="187"/>
    </row>
    <row r="314" spans="4:4" x14ac:dyDescent="0.2">
      <c r="D314" s="187"/>
    </row>
    <row r="315" spans="4:4" x14ac:dyDescent="0.2">
      <c r="D315" s="187"/>
    </row>
    <row r="316" spans="4:4" x14ac:dyDescent="0.2">
      <c r="D316" s="187"/>
    </row>
    <row r="317" spans="4:4" x14ac:dyDescent="0.2">
      <c r="D317" s="187"/>
    </row>
    <row r="318" spans="4:4" x14ac:dyDescent="0.2">
      <c r="D318" s="187"/>
    </row>
    <row r="319" spans="4:4" x14ac:dyDescent="0.2">
      <c r="D319" s="187"/>
    </row>
    <row r="320" spans="4:4" x14ac:dyDescent="0.2">
      <c r="D320" s="187"/>
    </row>
    <row r="321" spans="4:4" x14ac:dyDescent="0.2">
      <c r="D321" s="187"/>
    </row>
    <row r="322" spans="4:4" x14ac:dyDescent="0.2">
      <c r="D322" s="187"/>
    </row>
    <row r="323" spans="4:4" x14ac:dyDescent="0.2">
      <c r="D323" s="187"/>
    </row>
    <row r="324" spans="4:4" x14ac:dyDescent="0.2">
      <c r="D324" s="187"/>
    </row>
    <row r="325" spans="4:4" x14ac:dyDescent="0.2">
      <c r="D325" s="187"/>
    </row>
    <row r="326" spans="4:4" x14ac:dyDescent="0.2">
      <c r="D326" s="187"/>
    </row>
    <row r="327" spans="4:4" x14ac:dyDescent="0.2">
      <c r="D327" s="187"/>
    </row>
    <row r="328" spans="4:4" x14ac:dyDescent="0.2">
      <c r="D328" s="187"/>
    </row>
    <row r="329" spans="4:4" x14ac:dyDescent="0.2">
      <c r="D329" s="187"/>
    </row>
    <row r="330" spans="4:4" x14ac:dyDescent="0.2">
      <c r="D330" s="187"/>
    </row>
    <row r="331" spans="4:4" x14ac:dyDescent="0.2">
      <c r="D331" s="187"/>
    </row>
    <row r="332" spans="4:4" x14ac:dyDescent="0.2">
      <c r="D332" s="187"/>
    </row>
    <row r="333" spans="4:4" x14ac:dyDescent="0.2">
      <c r="D333" s="187"/>
    </row>
    <row r="334" spans="4:4" x14ac:dyDescent="0.2">
      <c r="D334" s="187"/>
    </row>
    <row r="335" spans="4:4" x14ac:dyDescent="0.2">
      <c r="D335" s="187"/>
    </row>
    <row r="336" spans="4:4" x14ac:dyDescent="0.2">
      <c r="D336" s="187"/>
    </row>
    <row r="337" spans="4:4" x14ac:dyDescent="0.2">
      <c r="D337" s="187"/>
    </row>
    <row r="338" spans="4:4" x14ac:dyDescent="0.2">
      <c r="D338" s="187"/>
    </row>
    <row r="339" spans="4:4" x14ac:dyDescent="0.2">
      <c r="D339" s="187"/>
    </row>
    <row r="340" spans="4:4" x14ac:dyDescent="0.2">
      <c r="D340" s="187"/>
    </row>
    <row r="341" spans="4:4" x14ac:dyDescent="0.2">
      <c r="D341" s="187"/>
    </row>
    <row r="342" spans="4:4" x14ac:dyDescent="0.2">
      <c r="D342" s="187"/>
    </row>
    <row r="343" spans="4:4" x14ac:dyDescent="0.2">
      <c r="D343" s="187"/>
    </row>
    <row r="344" spans="4:4" x14ac:dyDescent="0.2">
      <c r="D344" s="187"/>
    </row>
    <row r="345" spans="4:4" x14ac:dyDescent="0.2">
      <c r="D345" s="187"/>
    </row>
    <row r="346" spans="4:4" x14ac:dyDescent="0.2">
      <c r="D346" s="187"/>
    </row>
    <row r="347" spans="4:4" x14ac:dyDescent="0.2">
      <c r="D347" s="187"/>
    </row>
    <row r="348" spans="4:4" x14ac:dyDescent="0.2">
      <c r="D348" s="187"/>
    </row>
    <row r="349" spans="4:4" x14ac:dyDescent="0.2">
      <c r="D349" s="187"/>
    </row>
    <row r="350" spans="4:4" x14ac:dyDescent="0.2">
      <c r="D350" s="187"/>
    </row>
    <row r="351" spans="4:4" x14ac:dyDescent="0.2">
      <c r="D351" s="187"/>
    </row>
    <row r="352" spans="4:4" x14ac:dyDescent="0.2">
      <c r="D352" s="187"/>
    </row>
    <row r="353" spans="4:4" x14ac:dyDescent="0.2">
      <c r="D353" s="187"/>
    </row>
    <row r="354" spans="4:4" x14ac:dyDescent="0.2">
      <c r="D354" s="187"/>
    </row>
    <row r="355" spans="4:4" x14ac:dyDescent="0.2">
      <c r="D355" s="187"/>
    </row>
    <row r="356" spans="4:4" x14ac:dyDescent="0.2">
      <c r="D356" s="187"/>
    </row>
    <row r="357" spans="4:4" x14ac:dyDescent="0.2">
      <c r="D357" s="187"/>
    </row>
    <row r="358" spans="4:4" x14ac:dyDescent="0.2">
      <c r="D358" s="187"/>
    </row>
    <row r="359" spans="4:4" x14ac:dyDescent="0.2">
      <c r="D359" s="187"/>
    </row>
    <row r="360" spans="4:4" x14ac:dyDescent="0.2">
      <c r="D360" s="187"/>
    </row>
    <row r="361" spans="4:4" x14ac:dyDescent="0.2">
      <c r="D361" s="187"/>
    </row>
    <row r="362" spans="4:4" x14ac:dyDescent="0.2">
      <c r="D362" s="187"/>
    </row>
    <row r="363" spans="4:4" x14ac:dyDescent="0.2">
      <c r="D363" s="187"/>
    </row>
    <row r="364" spans="4:4" x14ac:dyDescent="0.2">
      <c r="D364" s="187"/>
    </row>
    <row r="365" spans="4:4" x14ac:dyDescent="0.2">
      <c r="D365" s="187"/>
    </row>
    <row r="366" spans="4:4" x14ac:dyDescent="0.2">
      <c r="D366" s="187"/>
    </row>
    <row r="367" spans="4:4" x14ac:dyDescent="0.2">
      <c r="D367" s="187"/>
    </row>
    <row r="368" spans="4:4" x14ac:dyDescent="0.2">
      <c r="D368" s="187"/>
    </row>
    <row r="369" spans="4:4" x14ac:dyDescent="0.2">
      <c r="D369" s="187"/>
    </row>
    <row r="370" spans="4:4" x14ac:dyDescent="0.2">
      <c r="D370" s="187"/>
    </row>
    <row r="371" spans="4:4" x14ac:dyDescent="0.2">
      <c r="D371" s="187"/>
    </row>
    <row r="372" spans="4:4" x14ac:dyDescent="0.2">
      <c r="D372" s="187"/>
    </row>
    <row r="373" spans="4:4" x14ac:dyDescent="0.2">
      <c r="D373" s="187"/>
    </row>
    <row r="374" spans="4:4" x14ac:dyDescent="0.2">
      <c r="D374" s="187"/>
    </row>
    <row r="375" spans="4:4" x14ac:dyDescent="0.2">
      <c r="D375" s="187"/>
    </row>
    <row r="376" spans="4:4" x14ac:dyDescent="0.2">
      <c r="D376" s="187"/>
    </row>
    <row r="377" spans="4:4" x14ac:dyDescent="0.2">
      <c r="D377" s="187"/>
    </row>
    <row r="378" spans="4:4" x14ac:dyDescent="0.2">
      <c r="D378" s="187"/>
    </row>
    <row r="379" spans="4:4" x14ac:dyDescent="0.2">
      <c r="D379" s="187"/>
    </row>
    <row r="380" spans="4:4" x14ac:dyDescent="0.2">
      <c r="D380" s="187"/>
    </row>
    <row r="381" spans="4:4" x14ac:dyDescent="0.2">
      <c r="D381" s="187"/>
    </row>
    <row r="382" spans="4:4" x14ac:dyDescent="0.2">
      <c r="D382" s="187"/>
    </row>
    <row r="383" spans="4:4" x14ac:dyDescent="0.2">
      <c r="D383" s="187"/>
    </row>
    <row r="384" spans="4:4" x14ac:dyDescent="0.2">
      <c r="D384" s="187"/>
    </row>
    <row r="385" spans="4:4" x14ac:dyDescent="0.2">
      <c r="D385" s="187"/>
    </row>
    <row r="386" spans="4:4" x14ac:dyDescent="0.2">
      <c r="D386" s="187"/>
    </row>
    <row r="387" spans="4:4" x14ac:dyDescent="0.2">
      <c r="D387" s="187"/>
    </row>
    <row r="388" spans="4:4" x14ac:dyDescent="0.2">
      <c r="D388" s="187"/>
    </row>
    <row r="389" spans="4:4" x14ac:dyDescent="0.2">
      <c r="D389" s="187"/>
    </row>
    <row r="390" spans="4:4" x14ac:dyDescent="0.2">
      <c r="D390" s="187"/>
    </row>
    <row r="391" spans="4:4" x14ac:dyDescent="0.2">
      <c r="D391" s="187"/>
    </row>
    <row r="392" spans="4:4" x14ac:dyDescent="0.2">
      <c r="D392" s="187"/>
    </row>
    <row r="393" spans="4:4" x14ac:dyDescent="0.2">
      <c r="D393" s="187"/>
    </row>
    <row r="394" spans="4:4" x14ac:dyDescent="0.2">
      <c r="D394" s="187"/>
    </row>
    <row r="395" spans="4:4" x14ac:dyDescent="0.2">
      <c r="D395" s="187"/>
    </row>
    <row r="396" spans="4:4" x14ac:dyDescent="0.2">
      <c r="D396" s="187"/>
    </row>
    <row r="397" spans="4:4" x14ac:dyDescent="0.2">
      <c r="D397" s="187"/>
    </row>
    <row r="398" spans="4:4" x14ac:dyDescent="0.2">
      <c r="D398" s="187"/>
    </row>
    <row r="399" spans="4:4" x14ac:dyDescent="0.2">
      <c r="D399" s="187"/>
    </row>
    <row r="400" spans="4:4" x14ac:dyDescent="0.2">
      <c r="D400" s="187"/>
    </row>
    <row r="401" spans="4:4" x14ac:dyDescent="0.2">
      <c r="D401" s="187"/>
    </row>
    <row r="402" spans="4:4" x14ac:dyDescent="0.2">
      <c r="D402" s="187"/>
    </row>
    <row r="403" spans="4:4" x14ac:dyDescent="0.2">
      <c r="D403" s="187"/>
    </row>
    <row r="404" spans="4:4" x14ac:dyDescent="0.2">
      <c r="D404" s="187"/>
    </row>
    <row r="405" spans="4:4" x14ac:dyDescent="0.2">
      <c r="D405" s="187"/>
    </row>
    <row r="406" spans="4:4" x14ac:dyDescent="0.2">
      <c r="D406" s="187"/>
    </row>
    <row r="407" spans="4:4" x14ac:dyDescent="0.2">
      <c r="D407" s="187"/>
    </row>
    <row r="408" spans="4:4" x14ac:dyDescent="0.2">
      <c r="D408" s="187"/>
    </row>
    <row r="409" spans="4:4" x14ac:dyDescent="0.2">
      <c r="D409" s="187"/>
    </row>
    <row r="410" spans="4:4" x14ac:dyDescent="0.2">
      <c r="D410" s="187"/>
    </row>
    <row r="411" spans="4:4" x14ac:dyDescent="0.2">
      <c r="D411" s="187"/>
    </row>
    <row r="412" spans="4:4" x14ac:dyDescent="0.2">
      <c r="D412" s="187"/>
    </row>
    <row r="413" spans="4:4" x14ac:dyDescent="0.2">
      <c r="D413" s="187"/>
    </row>
    <row r="414" spans="4:4" x14ac:dyDescent="0.2">
      <c r="D414" s="187"/>
    </row>
    <row r="415" spans="4:4" x14ac:dyDescent="0.2">
      <c r="D415" s="187"/>
    </row>
    <row r="416" spans="4:4" x14ac:dyDescent="0.2">
      <c r="D416" s="187"/>
    </row>
    <row r="417" spans="4:4" x14ac:dyDescent="0.2">
      <c r="D417" s="187"/>
    </row>
    <row r="418" spans="4:4" x14ac:dyDescent="0.2">
      <c r="D418" s="187"/>
    </row>
    <row r="419" spans="4:4" x14ac:dyDescent="0.2">
      <c r="D419" s="187"/>
    </row>
    <row r="420" spans="4:4" x14ac:dyDescent="0.2">
      <c r="D420" s="187"/>
    </row>
    <row r="421" spans="4:4" x14ac:dyDescent="0.2">
      <c r="D421" s="187"/>
    </row>
    <row r="422" spans="4:4" x14ac:dyDescent="0.2">
      <c r="D422" s="187"/>
    </row>
    <row r="423" spans="4:4" x14ac:dyDescent="0.2">
      <c r="D423" s="187"/>
    </row>
    <row r="424" spans="4:4" x14ac:dyDescent="0.2">
      <c r="D424" s="187"/>
    </row>
    <row r="425" spans="4:4" x14ac:dyDescent="0.2">
      <c r="D425" s="187"/>
    </row>
    <row r="426" spans="4:4" x14ac:dyDescent="0.2">
      <c r="D426" s="187"/>
    </row>
    <row r="427" spans="4:4" x14ac:dyDescent="0.2">
      <c r="D427" s="187"/>
    </row>
    <row r="428" spans="4:4" x14ac:dyDescent="0.2">
      <c r="D428" s="187"/>
    </row>
    <row r="429" spans="4:4" x14ac:dyDescent="0.2">
      <c r="D429" s="187"/>
    </row>
    <row r="430" spans="4:4" x14ac:dyDescent="0.2">
      <c r="D430" s="187"/>
    </row>
    <row r="431" spans="4:4" x14ac:dyDescent="0.2">
      <c r="D431" s="187"/>
    </row>
    <row r="432" spans="4:4" x14ac:dyDescent="0.2">
      <c r="D432" s="187"/>
    </row>
    <row r="433" spans="4:4" x14ac:dyDescent="0.2">
      <c r="D433" s="187"/>
    </row>
    <row r="434" spans="4:4" x14ac:dyDescent="0.2">
      <c r="D434" s="187"/>
    </row>
    <row r="435" spans="4:4" x14ac:dyDescent="0.2">
      <c r="D435" s="187"/>
    </row>
    <row r="436" spans="4:4" x14ac:dyDescent="0.2">
      <c r="D436" s="187"/>
    </row>
    <row r="437" spans="4:4" x14ac:dyDescent="0.2">
      <c r="D437" s="187"/>
    </row>
    <row r="438" spans="4:4" x14ac:dyDescent="0.2">
      <c r="D438" s="187"/>
    </row>
    <row r="439" spans="4:4" x14ac:dyDescent="0.2">
      <c r="D439" s="187"/>
    </row>
    <row r="440" spans="4:4" x14ac:dyDescent="0.2">
      <c r="D440" s="187"/>
    </row>
    <row r="441" spans="4:4" x14ac:dyDescent="0.2">
      <c r="D441" s="187"/>
    </row>
    <row r="442" spans="4:4" x14ac:dyDescent="0.2">
      <c r="D442" s="187"/>
    </row>
    <row r="443" spans="4:4" x14ac:dyDescent="0.2">
      <c r="D443" s="187"/>
    </row>
    <row r="444" spans="4:4" x14ac:dyDescent="0.2">
      <c r="D444" s="187"/>
    </row>
    <row r="445" spans="4:4" x14ac:dyDescent="0.2">
      <c r="D445" s="187"/>
    </row>
    <row r="446" spans="4:4" x14ac:dyDescent="0.2">
      <c r="D446" s="187"/>
    </row>
    <row r="447" spans="4:4" x14ac:dyDescent="0.2">
      <c r="D447" s="187"/>
    </row>
    <row r="448" spans="4:4" x14ac:dyDescent="0.2">
      <c r="D448" s="187"/>
    </row>
    <row r="449" spans="4:4" x14ac:dyDescent="0.2">
      <c r="D449" s="187"/>
    </row>
    <row r="450" spans="4:4" x14ac:dyDescent="0.2">
      <c r="D450" s="187"/>
    </row>
    <row r="451" spans="4:4" x14ac:dyDescent="0.2">
      <c r="D451" s="187"/>
    </row>
    <row r="452" spans="4:4" x14ac:dyDescent="0.2">
      <c r="D452" s="187"/>
    </row>
    <row r="453" spans="4:4" x14ac:dyDescent="0.2">
      <c r="D453" s="187"/>
    </row>
    <row r="454" spans="4:4" x14ac:dyDescent="0.2">
      <c r="D454" s="187"/>
    </row>
    <row r="455" spans="4:4" x14ac:dyDescent="0.2">
      <c r="D455" s="187"/>
    </row>
    <row r="456" spans="4:4" x14ac:dyDescent="0.2">
      <c r="D456" s="187"/>
    </row>
    <row r="457" spans="4:4" x14ac:dyDescent="0.2">
      <c r="D457" s="187"/>
    </row>
    <row r="458" spans="4:4" x14ac:dyDescent="0.2">
      <c r="D458" s="187"/>
    </row>
    <row r="459" spans="4:4" x14ac:dyDescent="0.2">
      <c r="D459" s="187"/>
    </row>
    <row r="460" spans="4:4" x14ac:dyDescent="0.2">
      <c r="D460" s="187"/>
    </row>
    <row r="461" spans="4:4" x14ac:dyDescent="0.2">
      <c r="D461" s="187"/>
    </row>
    <row r="462" spans="4:4" x14ac:dyDescent="0.2">
      <c r="D462" s="187"/>
    </row>
    <row r="463" spans="4:4" x14ac:dyDescent="0.2">
      <c r="D463" s="187"/>
    </row>
    <row r="464" spans="4:4" x14ac:dyDescent="0.2">
      <c r="D464" s="187"/>
    </row>
    <row r="465" spans="4:4" x14ac:dyDescent="0.2">
      <c r="D465" s="187"/>
    </row>
    <row r="466" spans="4:4" x14ac:dyDescent="0.2">
      <c r="D466" s="187"/>
    </row>
    <row r="467" spans="4:4" x14ac:dyDescent="0.2">
      <c r="D467" s="187"/>
    </row>
    <row r="468" spans="4:4" x14ac:dyDescent="0.2">
      <c r="D468" s="187"/>
    </row>
    <row r="469" spans="4:4" x14ac:dyDescent="0.2">
      <c r="D469" s="187"/>
    </row>
    <row r="470" spans="4:4" x14ac:dyDescent="0.2">
      <c r="D470" s="187"/>
    </row>
    <row r="471" spans="4:4" x14ac:dyDescent="0.2">
      <c r="D471" s="187"/>
    </row>
    <row r="472" spans="4:4" x14ac:dyDescent="0.2">
      <c r="D472" s="187"/>
    </row>
    <row r="473" spans="4:4" x14ac:dyDescent="0.2">
      <c r="D473" s="187"/>
    </row>
    <row r="474" spans="4:4" x14ac:dyDescent="0.2">
      <c r="D474" s="187"/>
    </row>
    <row r="475" spans="4:4" x14ac:dyDescent="0.2">
      <c r="D475" s="187"/>
    </row>
    <row r="476" spans="4:4" x14ac:dyDescent="0.2">
      <c r="D476" s="187"/>
    </row>
    <row r="477" spans="4:4" x14ac:dyDescent="0.2">
      <c r="D477" s="187"/>
    </row>
    <row r="478" spans="4:4" x14ac:dyDescent="0.2">
      <c r="D478" s="187"/>
    </row>
    <row r="479" spans="4:4" x14ac:dyDescent="0.2">
      <c r="D479" s="187"/>
    </row>
    <row r="480" spans="4:4" x14ac:dyDescent="0.2">
      <c r="D480" s="187"/>
    </row>
    <row r="481" spans="4:4" x14ac:dyDescent="0.2">
      <c r="D481" s="187"/>
    </row>
    <row r="482" spans="4:4" x14ac:dyDescent="0.2">
      <c r="D482" s="187"/>
    </row>
    <row r="483" spans="4:4" x14ac:dyDescent="0.2">
      <c r="D483" s="187"/>
    </row>
    <row r="484" spans="4:4" x14ac:dyDescent="0.2">
      <c r="D484" s="187"/>
    </row>
    <row r="485" spans="4:4" x14ac:dyDescent="0.2">
      <c r="D485" s="187"/>
    </row>
    <row r="486" spans="4:4" x14ac:dyDescent="0.2">
      <c r="D486" s="187"/>
    </row>
    <row r="487" spans="4:4" x14ac:dyDescent="0.2">
      <c r="D487" s="187"/>
    </row>
    <row r="488" spans="4:4" x14ac:dyDescent="0.2">
      <c r="D488" s="187"/>
    </row>
    <row r="489" spans="4:4" x14ac:dyDescent="0.2">
      <c r="D489" s="187"/>
    </row>
    <row r="490" spans="4:4" x14ac:dyDescent="0.2">
      <c r="D490" s="187"/>
    </row>
    <row r="491" spans="4:4" x14ac:dyDescent="0.2">
      <c r="D491" s="187"/>
    </row>
    <row r="492" spans="4:4" x14ac:dyDescent="0.2">
      <c r="D492" s="187"/>
    </row>
    <row r="493" spans="4:4" x14ac:dyDescent="0.2">
      <c r="D493" s="187"/>
    </row>
    <row r="494" spans="4:4" x14ac:dyDescent="0.2">
      <c r="D494" s="187"/>
    </row>
    <row r="495" spans="4:4" x14ac:dyDescent="0.2">
      <c r="D495" s="187"/>
    </row>
    <row r="496" spans="4:4" x14ac:dyDescent="0.2">
      <c r="D496" s="187"/>
    </row>
    <row r="497" spans="4:4" x14ac:dyDescent="0.2">
      <c r="D497" s="187"/>
    </row>
    <row r="498" spans="4:4" x14ac:dyDescent="0.2">
      <c r="D498" s="187"/>
    </row>
    <row r="499" spans="4:4" x14ac:dyDescent="0.2">
      <c r="D499" s="187"/>
    </row>
    <row r="500" spans="4:4" x14ac:dyDescent="0.2">
      <c r="D500" s="187"/>
    </row>
    <row r="501" spans="4:4" x14ac:dyDescent="0.2">
      <c r="D501" s="187"/>
    </row>
    <row r="502" spans="4:4" x14ac:dyDescent="0.2">
      <c r="D502" s="187"/>
    </row>
    <row r="503" spans="4:4" x14ac:dyDescent="0.2">
      <c r="D503" s="187"/>
    </row>
    <row r="504" spans="4:4" x14ac:dyDescent="0.2">
      <c r="D504" s="187"/>
    </row>
    <row r="505" spans="4:4" x14ac:dyDescent="0.2">
      <c r="D505" s="187"/>
    </row>
    <row r="506" spans="4:4" x14ac:dyDescent="0.2">
      <c r="D506" s="187"/>
    </row>
    <row r="507" spans="4:4" x14ac:dyDescent="0.2">
      <c r="D507" s="187"/>
    </row>
    <row r="508" spans="4:4" x14ac:dyDescent="0.2">
      <c r="D508" s="187"/>
    </row>
    <row r="509" spans="4:4" x14ac:dyDescent="0.2">
      <c r="D509" s="187"/>
    </row>
    <row r="510" spans="4:4" x14ac:dyDescent="0.2">
      <c r="D510" s="187"/>
    </row>
    <row r="511" spans="4:4" x14ac:dyDescent="0.2">
      <c r="D511" s="187"/>
    </row>
    <row r="512" spans="4:4" x14ac:dyDescent="0.2">
      <c r="D512" s="187"/>
    </row>
    <row r="513" spans="4:4" x14ac:dyDescent="0.2">
      <c r="D513" s="187"/>
    </row>
    <row r="514" spans="4:4" x14ac:dyDescent="0.2">
      <c r="D514" s="187"/>
    </row>
    <row r="515" spans="4:4" x14ac:dyDescent="0.2">
      <c r="D515" s="187"/>
    </row>
    <row r="516" spans="4:4" x14ac:dyDescent="0.2">
      <c r="D516" s="187"/>
    </row>
    <row r="517" spans="4:4" x14ac:dyDescent="0.2">
      <c r="D517" s="187"/>
    </row>
    <row r="518" spans="4:4" x14ac:dyDescent="0.2">
      <c r="D518" s="187"/>
    </row>
    <row r="519" spans="4:4" x14ac:dyDescent="0.2">
      <c r="D519" s="187"/>
    </row>
    <row r="520" spans="4:4" x14ac:dyDescent="0.2">
      <c r="D520" s="187"/>
    </row>
    <row r="521" spans="4:4" x14ac:dyDescent="0.2">
      <c r="D521" s="187"/>
    </row>
    <row r="522" spans="4:4" x14ac:dyDescent="0.2">
      <c r="D522" s="187"/>
    </row>
    <row r="523" spans="4:4" x14ac:dyDescent="0.2">
      <c r="D523" s="187"/>
    </row>
    <row r="524" spans="4:4" x14ac:dyDescent="0.2">
      <c r="D524" s="187"/>
    </row>
    <row r="525" spans="4:4" x14ac:dyDescent="0.2">
      <c r="D525" s="187"/>
    </row>
    <row r="526" spans="4:4" x14ac:dyDescent="0.2">
      <c r="D526" s="187"/>
    </row>
    <row r="527" spans="4:4" x14ac:dyDescent="0.2">
      <c r="D527" s="187"/>
    </row>
    <row r="528" spans="4:4" x14ac:dyDescent="0.2">
      <c r="D528" s="187"/>
    </row>
    <row r="529" spans="4:4" x14ac:dyDescent="0.2">
      <c r="D529" s="187"/>
    </row>
    <row r="530" spans="4:4" x14ac:dyDescent="0.2">
      <c r="D530" s="187"/>
    </row>
    <row r="531" spans="4:4" x14ac:dyDescent="0.2">
      <c r="D531" s="187"/>
    </row>
    <row r="532" spans="4:4" x14ac:dyDescent="0.2">
      <c r="D532" s="187"/>
    </row>
    <row r="533" spans="4:4" x14ac:dyDescent="0.2">
      <c r="D533" s="187"/>
    </row>
    <row r="534" spans="4:4" x14ac:dyDescent="0.2">
      <c r="D534" s="187"/>
    </row>
    <row r="535" spans="4:4" x14ac:dyDescent="0.2">
      <c r="D535" s="187"/>
    </row>
    <row r="536" spans="4:4" x14ac:dyDescent="0.2">
      <c r="D536" s="187"/>
    </row>
    <row r="537" spans="4:4" x14ac:dyDescent="0.2">
      <c r="D537" s="187"/>
    </row>
    <row r="538" spans="4:4" x14ac:dyDescent="0.2">
      <c r="D538" s="187"/>
    </row>
    <row r="539" spans="4:4" x14ac:dyDescent="0.2">
      <c r="D539" s="187"/>
    </row>
    <row r="540" spans="4:4" x14ac:dyDescent="0.2">
      <c r="D540" s="187"/>
    </row>
    <row r="541" spans="4:4" x14ac:dyDescent="0.2">
      <c r="D541" s="187"/>
    </row>
    <row r="542" spans="4:4" x14ac:dyDescent="0.2">
      <c r="D542" s="187"/>
    </row>
    <row r="543" spans="4:4" x14ac:dyDescent="0.2">
      <c r="D543" s="187"/>
    </row>
    <row r="544" spans="4:4" x14ac:dyDescent="0.2">
      <c r="D544" s="187"/>
    </row>
    <row r="545" spans="4:4" x14ac:dyDescent="0.2">
      <c r="D545" s="187"/>
    </row>
    <row r="546" spans="4:4" x14ac:dyDescent="0.2">
      <c r="D546" s="187"/>
    </row>
    <row r="547" spans="4:4" x14ac:dyDescent="0.2">
      <c r="D547" s="187"/>
    </row>
    <row r="548" spans="4:4" x14ac:dyDescent="0.2">
      <c r="D548" s="187"/>
    </row>
    <row r="549" spans="4:4" x14ac:dyDescent="0.2">
      <c r="D549" s="187"/>
    </row>
    <row r="550" spans="4:4" x14ac:dyDescent="0.2">
      <c r="D550" s="187"/>
    </row>
    <row r="551" spans="4:4" x14ac:dyDescent="0.2">
      <c r="D551" s="187"/>
    </row>
    <row r="552" spans="4:4" x14ac:dyDescent="0.2">
      <c r="D552" s="187"/>
    </row>
    <row r="553" spans="4:4" x14ac:dyDescent="0.2">
      <c r="D553" s="187"/>
    </row>
    <row r="554" spans="4:4" x14ac:dyDescent="0.2">
      <c r="D554" s="187"/>
    </row>
    <row r="555" spans="4:4" x14ac:dyDescent="0.2">
      <c r="D555" s="187"/>
    </row>
    <row r="556" spans="4:4" x14ac:dyDescent="0.2">
      <c r="D556" s="187"/>
    </row>
    <row r="557" spans="4:4" x14ac:dyDescent="0.2">
      <c r="D557" s="187"/>
    </row>
    <row r="558" spans="4:4" x14ac:dyDescent="0.2">
      <c r="D558" s="187"/>
    </row>
    <row r="559" spans="4:4" x14ac:dyDescent="0.2">
      <c r="D559" s="187"/>
    </row>
    <row r="560" spans="4:4" x14ac:dyDescent="0.2">
      <c r="D560" s="187"/>
    </row>
    <row r="561" spans="4:4" x14ac:dyDescent="0.2">
      <c r="D561" s="187"/>
    </row>
    <row r="562" spans="4:4" x14ac:dyDescent="0.2">
      <c r="D562" s="187"/>
    </row>
    <row r="563" spans="4:4" x14ac:dyDescent="0.2">
      <c r="D563" s="187"/>
    </row>
    <row r="564" spans="4:4" x14ac:dyDescent="0.2">
      <c r="D564" s="187"/>
    </row>
    <row r="565" spans="4:4" x14ac:dyDescent="0.2">
      <c r="D565" s="187"/>
    </row>
    <row r="566" spans="4:4" x14ac:dyDescent="0.2">
      <c r="D566" s="187"/>
    </row>
    <row r="567" spans="4:4" x14ac:dyDescent="0.2">
      <c r="D567" s="187"/>
    </row>
    <row r="568" spans="4:4" x14ac:dyDescent="0.2">
      <c r="D568" s="187"/>
    </row>
    <row r="569" spans="4:4" x14ac:dyDescent="0.2">
      <c r="D569" s="187"/>
    </row>
    <row r="570" spans="4:4" x14ac:dyDescent="0.2">
      <c r="D570" s="187"/>
    </row>
    <row r="571" spans="4:4" x14ac:dyDescent="0.2">
      <c r="D571" s="187"/>
    </row>
    <row r="572" spans="4:4" x14ac:dyDescent="0.2">
      <c r="D572" s="187"/>
    </row>
    <row r="573" spans="4:4" x14ac:dyDescent="0.2">
      <c r="D573" s="187"/>
    </row>
    <row r="574" spans="4:4" x14ac:dyDescent="0.2">
      <c r="D574" s="187"/>
    </row>
    <row r="575" spans="4:4" x14ac:dyDescent="0.2">
      <c r="D575" s="187"/>
    </row>
    <row r="576" spans="4:4" x14ac:dyDescent="0.2">
      <c r="D576" s="187"/>
    </row>
    <row r="577" spans="4:4" x14ac:dyDescent="0.2">
      <c r="D577" s="187"/>
    </row>
    <row r="578" spans="4:4" x14ac:dyDescent="0.2">
      <c r="D578" s="187"/>
    </row>
    <row r="579" spans="4:4" x14ac:dyDescent="0.2">
      <c r="D579" s="187"/>
    </row>
    <row r="580" spans="4:4" x14ac:dyDescent="0.2">
      <c r="D580" s="187"/>
    </row>
    <row r="581" spans="4:4" x14ac:dyDescent="0.2">
      <c r="D581" s="187"/>
    </row>
    <row r="582" spans="4:4" x14ac:dyDescent="0.2">
      <c r="D582" s="187"/>
    </row>
    <row r="583" spans="4:4" x14ac:dyDescent="0.2">
      <c r="D583" s="187"/>
    </row>
    <row r="584" spans="4:4" x14ac:dyDescent="0.2">
      <c r="D584" s="187"/>
    </row>
    <row r="585" spans="4:4" x14ac:dyDescent="0.2">
      <c r="D585" s="187"/>
    </row>
    <row r="586" spans="4:4" x14ac:dyDescent="0.2">
      <c r="D586" s="187"/>
    </row>
    <row r="587" spans="4:4" x14ac:dyDescent="0.2">
      <c r="D587" s="187"/>
    </row>
    <row r="588" spans="4:4" x14ac:dyDescent="0.2">
      <c r="D588" s="187"/>
    </row>
    <row r="589" spans="4:4" x14ac:dyDescent="0.2">
      <c r="D589" s="187"/>
    </row>
    <row r="590" spans="4:4" x14ac:dyDescent="0.2">
      <c r="D590" s="187"/>
    </row>
    <row r="591" spans="4:4" x14ac:dyDescent="0.2">
      <c r="D591" s="187"/>
    </row>
    <row r="592" spans="4:4" x14ac:dyDescent="0.2">
      <c r="D592" s="187"/>
    </row>
    <row r="593" spans="4:4" x14ac:dyDescent="0.2">
      <c r="D593" s="187"/>
    </row>
    <row r="594" spans="4:4" x14ac:dyDescent="0.2">
      <c r="D594" s="187"/>
    </row>
    <row r="595" spans="4:4" x14ac:dyDescent="0.2">
      <c r="D595" s="187"/>
    </row>
    <row r="596" spans="4:4" x14ac:dyDescent="0.2">
      <c r="D596" s="187"/>
    </row>
    <row r="597" spans="4:4" x14ac:dyDescent="0.2">
      <c r="D597" s="187"/>
    </row>
    <row r="598" spans="4:4" x14ac:dyDescent="0.2">
      <c r="D598" s="187"/>
    </row>
    <row r="599" spans="4:4" x14ac:dyDescent="0.2">
      <c r="D599" s="187"/>
    </row>
    <row r="600" spans="4:4" x14ac:dyDescent="0.2">
      <c r="D600" s="187"/>
    </row>
    <row r="601" spans="4:4" x14ac:dyDescent="0.2">
      <c r="D601" s="187"/>
    </row>
    <row r="602" spans="4:4" x14ac:dyDescent="0.2">
      <c r="D602" s="187"/>
    </row>
    <row r="603" spans="4:4" x14ac:dyDescent="0.2">
      <c r="D603" s="187"/>
    </row>
    <row r="604" spans="4:4" x14ac:dyDescent="0.2">
      <c r="D604" s="187"/>
    </row>
    <row r="605" spans="4:4" x14ac:dyDescent="0.2">
      <c r="D605" s="187"/>
    </row>
    <row r="606" spans="4:4" x14ac:dyDescent="0.2">
      <c r="D606" s="187"/>
    </row>
    <row r="607" spans="4:4" x14ac:dyDescent="0.2">
      <c r="D607" s="187"/>
    </row>
    <row r="608" spans="4:4" x14ac:dyDescent="0.2">
      <c r="D608" s="187"/>
    </row>
    <row r="609" spans="4:4" x14ac:dyDescent="0.2">
      <c r="D609" s="187"/>
    </row>
    <row r="610" spans="4:4" x14ac:dyDescent="0.2">
      <c r="D610" s="187"/>
    </row>
    <row r="611" spans="4:4" x14ac:dyDescent="0.2">
      <c r="D611" s="187"/>
    </row>
    <row r="612" spans="4:4" x14ac:dyDescent="0.2">
      <c r="D612" s="187"/>
    </row>
    <row r="613" spans="4:4" x14ac:dyDescent="0.2">
      <c r="D613" s="187"/>
    </row>
    <row r="614" spans="4:4" x14ac:dyDescent="0.2">
      <c r="D614" s="187"/>
    </row>
    <row r="615" spans="4:4" x14ac:dyDescent="0.2">
      <c r="D615" s="187"/>
    </row>
    <row r="616" spans="4:4" x14ac:dyDescent="0.2">
      <c r="D616" s="187"/>
    </row>
    <row r="617" spans="4:4" x14ac:dyDescent="0.2">
      <c r="D617" s="187"/>
    </row>
    <row r="618" spans="4:4" x14ac:dyDescent="0.2">
      <c r="D618" s="187"/>
    </row>
    <row r="619" spans="4:4" x14ac:dyDescent="0.2">
      <c r="D619" s="187"/>
    </row>
    <row r="620" spans="4:4" x14ac:dyDescent="0.2">
      <c r="D620" s="187"/>
    </row>
    <row r="621" spans="4:4" x14ac:dyDescent="0.2">
      <c r="D621" s="187"/>
    </row>
    <row r="622" spans="4:4" x14ac:dyDescent="0.2">
      <c r="D622" s="187"/>
    </row>
    <row r="623" spans="4:4" x14ac:dyDescent="0.2">
      <c r="D623" s="187"/>
    </row>
    <row r="624" spans="4:4" x14ac:dyDescent="0.2">
      <c r="D624" s="187"/>
    </row>
    <row r="625" spans="4:4" x14ac:dyDescent="0.2">
      <c r="D625" s="187"/>
    </row>
    <row r="626" spans="4:4" x14ac:dyDescent="0.2">
      <c r="D626" s="187"/>
    </row>
    <row r="627" spans="4:4" x14ac:dyDescent="0.2">
      <c r="D627" s="187"/>
    </row>
    <row r="628" spans="4:4" x14ac:dyDescent="0.2">
      <c r="D628" s="187"/>
    </row>
    <row r="629" spans="4:4" x14ac:dyDescent="0.2">
      <c r="D629" s="187"/>
    </row>
    <row r="630" spans="4:4" x14ac:dyDescent="0.2">
      <c r="D630" s="187"/>
    </row>
    <row r="631" spans="4:4" x14ac:dyDescent="0.2">
      <c r="D631" s="187"/>
    </row>
    <row r="632" spans="4:4" x14ac:dyDescent="0.2">
      <c r="D632" s="187"/>
    </row>
    <row r="633" spans="4:4" x14ac:dyDescent="0.2">
      <c r="D633" s="187"/>
    </row>
    <row r="634" spans="4:4" x14ac:dyDescent="0.2">
      <c r="D634" s="187"/>
    </row>
    <row r="635" spans="4:4" x14ac:dyDescent="0.2">
      <c r="D635" s="187"/>
    </row>
    <row r="636" spans="4:4" x14ac:dyDescent="0.2">
      <c r="D636" s="187"/>
    </row>
    <row r="637" spans="4:4" x14ac:dyDescent="0.2">
      <c r="D637" s="187"/>
    </row>
    <row r="638" spans="4:4" x14ac:dyDescent="0.2">
      <c r="D638" s="187"/>
    </row>
    <row r="639" spans="4:4" x14ac:dyDescent="0.2">
      <c r="D639" s="187"/>
    </row>
    <row r="640" spans="4:4" x14ac:dyDescent="0.2">
      <c r="D640" s="187"/>
    </row>
    <row r="641" spans="4:4" x14ac:dyDescent="0.2">
      <c r="D641" s="187"/>
    </row>
    <row r="642" spans="4:4" x14ac:dyDescent="0.2">
      <c r="D642" s="187"/>
    </row>
    <row r="643" spans="4:4" x14ac:dyDescent="0.2">
      <c r="D643" s="187"/>
    </row>
    <row r="644" spans="4:4" x14ac:dyDescent="0.2">
      <c r="D644" s="187"/>
    </row>
    <row r="645" spans="4:4" x14ac:dyDescent="0.2">
      <c r="D645" s="187"/>
    </row>
    <row r="646" spans="4:4" x14ac:dyDescent="0.2">
      <c r="D646" s="187"/>
    </row>
    <row r="647" spans="4:4" x14ac:dyDescent="0.2">
      <c r="D647" s="187"/>
    </row>
    <row r="648" spans="4:4" x14ac:dyDescent="0.2">
      <c r="D648" s="187"/>
    </row>
    <row r="649" spans="4:4" x14ac:dyDescent="0.2">
      <c r="D649" s="187"/>
    </row>
    <row r="650" spans="4:4" x14ac:dyDescent="0.2">
      <c r="D650" s="187"/>
    </row>
    <row r="651" spans="4:4" x14ac:dyDescent="0.2">
      <c r="D651" s="187"/>
    </row>
    <row r="652" spans="4:4" x14ac:dyDescent="0.2">
      <c r="D652" s="187"/>
    </row>
    <row r="653" spans="4:4" x14ac:dyDescent="0.2">
      <c r="D653" s="187"/>
    </row>
    <row r="654" spans="4:4" x14ac:dyDescent="0.2">
      <c r="D654" s="187"/>
    </row>
    <row r="655" spans="4:4" x14ac:dyDescent="0.2">
      <c r="D655" s="187"/>
    </row>
    <row r="656" spans="4:4" x14ac:dyDescent="0.2">
      <c r="D656" s="187"/>
    </row>
    <row r="657" spans="4:4" x14ac:dyDescent="0.2">
      <c r="D657" s="187"/>
    </row>
    <row r="658" spans="4:4" x14ac:dyDescent="0.2">
      <c r="D658" s="187"/>
    </row>
    <row r="659" spans="4:4" x14ac:dyDescent="0.2">
      <c r="D659" s="187"/>
    </row>
    <row r="660" spans="4:4" x14ac:dyDescent="0.2">
      <c r="D660" s="187"/>
    </row>
    <row r="661" spans="4:4" x14ac:dyDescent="0.2">
      <c r="D661" s="187"/>
    </row>
    <row r="662" spans="4:4" x14ac:dyDescent="0.2">
      <c r="D662" s="187"/>
    </row>
    <row r="663" spans="4:4" x14ac:dyDescent="0.2">
      <c r="D663" s="187"/>
    </row>
    <row r="664" spans="4:4" x14ac:dyDescent="0.2">
      <c r="D664" s="187"/>
    </row>
    <row r="665" spans="4:4" x14ac:dyDescent="0.2">
      <c r="D665" s="187"/>
    </row>
    <row r="666" spans="4:4" x14ac:dyDescent="0.2">
      <c r="D666" s="187"/>
    </row>
    <row r="667" spans="4:4" x14ac:dyDescent="0.2">
      <c r="D667" s="187"/>
    </row>
    <row r="668" spans="4:4" x14ac:dyDescent="0.2">
      <c r="D668" s="187"/>
    </row>
    <row r="669" spans="4:4" x14ac:dyDescent="0.2">
      <c r="D669" s="187"/>
    </row>
    <row r="670" spans="4:4" x14ac:dyDescent="0.2">
      <c r="D670" s="187"/>
    </row>
    <row r="671" spans="4:4" x14ac:dyDescent="0.2">
      <c r="D671" s="187"/>
    </row>
    <row r="672" spans="4:4" x14ac:dyDescent="0.2">
      <c r="D672" s="187"/>
    </row>
    <row r="673" spans="4:4" x14ac:dyDescent="0.2">
      <c r="D673" s="187"/>
    </row>
    <row r="674" spans="4:4" x14ac:dyDescent="0.2">
      <c r="D674" s="187"/>
    </row>
    <row r="675" spans="4:4" x14ac:dyDescent="0.2">
      <c r="D675" s="187"/>
    </row>
    <row r="676" spans="4:4" x14ac:dyDescent="0.2">
      <c r="D676" s="187"/>
    </row>
    <row r="677" spans="4:4" x14ac:dyDescent="0.2">
      <c r="D677" s="187"/>
    </row>
    <row r="678" spans="4:4" x14ac:dyDescent="0.2">
      <c r="D678" s="187"/>
    </row>
    <row r="679" spans="4:4" x14ac:dyDescent="0.2">
      <c r="D679" s="187"/>
    </row>
    <row r="680" spans="4:4" x14ac:dyDescent="0.2">
      <c r="D680" s="187"/>
    </row>
    <row r="681" spans="4:4" x14ac:dyDescent="0.2">
      <c r="D681" s="187"/>
    </row>
    <row r="682" spans="4:4" x14ac:dyDescent="0.2">
      <c r="D682" s="187"/>
    </row>
    <row r="683" spans="4:4" x14ac:dyDescent="0.2">
      <c r="D683" s="187"/>
    </row>
    <row r="684" spans="4:4" x14ac:dyDescent="0.2">
      <c r="D684" s="187"/>
    </row>
    <row r="685" spans="4:4" x14ac:dyDescent="0.2">
      <c r="D685" s="187"/>
    </row>
    <row r="686" spans="4:4" x14ac:dyDescent="0.2">
      <c r="D686" s="187"/>
    </row>
    <row r="687" spans="4:4" x14ac:dyDescent="0.2">
      <c r="D687" s="187"/>
    </row>
    <row r="688" spans="4:4" x14ac:dyDescent="0.2">
      <c r="D688" s="187"/>
    </row>
    <row r="689" spans="4:4" x14ac:dyDescent="0.2">
      <c r="D689" s="187"/>
    </row>
    <row r="690" spans="4:4" x14ac:dyDescent="0.2">
      <c r="D690" s="187"/>
    </row>
    <row r="691" spans="4:4" x14ac:dyDescent="0.2">
      <c r="D691" s="187"/>
    </row>
    <row r="692" spans="4:4" x14ac:dyDescent="0.2">
      <c r="D692" s="187"/>
    </row>
    <row r="693" spans="4:4" x14ac:dyDescent="0.2">
      <c r="D693" s="187"/>
    </row>
    <row r="694" spans="4:4" x14ac:dyDescent="0.2">
      <c r="D694" s="187"/>
    </row>
    <row r="695" spans="4:4" x14ac:dyDescent="0.2">
      <c r="D695" s="187"/>
    </row>
    <row r="696" spans="4:4" x14ac:dyDescent="0.2">
      <c r="D696" s="187"/>
    </row>
    <row r="697" spans="4:4" x14ac:dyDescent="0.2">
      <c r="D697" s="187"/>
    </row>
    <row r="698" spans="4:4" x14ac:dyDescent="0.2">
      <c r="D698" s="187"/>
    </row>
    <row r="699" spans="4:4" x14ac:dyDescent="0.2">
      <c r="D699" s="187"/>
    </row>
    <row r="700" spans="4:4" x14ac:dyDescent="0.2">
      <c r="D700" s="187"/>
    </row>
    <row r="701" spans="4:4" x14ac:dyDescent="0.2">
      <c r="D701" s="187"/>
    </row>
    <row r="702" spans="4:4" x14ac:dyDescent="0.2">
      <c r="D702" s="187"/>
    </row>
    <row r="703" spans="4:4" x14ac:dyDescent="0.2">
      <c r="D703" s="187"/>
    </row>
    <row r="704" spans="4:4" x14ac:dyDescent="0.2">
      <c r="D704" s="187"/>
    </row>
    <row r="705" spans="4:4" x14ac:dyDescent="0.2">
      <c r="D705" s="187"/>
    </row>
    <row r="706" spans="4:4" x14ac:dyDescent="0.2">
      <c r="D706" s="187"/>
    </row>
    <row r="707" spans="4:4" x14ac:dyDescent="0.2">
      <c r="D707" s="187"/>
    </row>
    <row r="708" spans="4:4" x14ac:dyDescent="0.2">
      <c r="D708" s="187"/>
    </row>
    <row r="709" spans="4:4" x14ac:dyDescent="0.2">
      <c r="D709" s="187"/>
    </row>
    <row r="710" spans="4:4" x14ac:dyDescent="0.2">
      <c r="D710" s="187"/>
    </row>
    <row r="711" spans="4:4" x14ac:dyDescent="0.2">
      <c r="D711" s="187"/>
    </row>
    <row r="712" spans="4:4" x14ac:dyDescent="0.2">
      <c r="D712" s="187"/>
    </row>
    <row r="713" spans="4:4" x14ac:dyDescent="0.2">
      <c r="D713" s="187"/>
    </row>
    <row r="714" spans="4:4" x14ac:dyDescent="0.2">
      <c r="D714" s="187"/>
    </row>
    <row r="715" spans="4:4" x14ac:dyDescent="0.2">
      <c r="D715" s="187"/>
    </row>
    <row r="716" spans="4:4" x14ac:dyDescent="0.2">
      <c r="D716" s="187"/>
    </row>
    <row r="717" spans="4:4" x14ac:dyDescent="0.2">
      <c r="D717" s="187"/>
    </row>
    <row r="718" spans="4:4" x14ac:dyDescent="0.2">
      <c r="D718" s="187"/>
    </row>
    <row r="719" spans="4:4" x14ac:dyDescent="0.2">
      <c r="D719" s="187"/>
    </row>
    <row r="720" spans="4:4" x14ac:dyDescent="0.2">
      <c r="D720" s="187"/>
    </row>
    <row r="721" spans="4:4" x14ac:dyDescent="0.2">
      <c r="D721" s="187"/>
    </row>
    <row r="722" spans="4:4" x14ac:dyDescent="0.2">
      <c r="D722" s="187"/>
    </row>
    <row r="723" spans="4:4" x14ac:dyDescent="0.2">
      <c r="D723" s="187"/>
    </row>
    <row r="724" spans="4:4" x14ac:dyDescent="0.2">
      <c r="D724" s="187"/>
    </row>
    <row r="725" spans="4:4" x14ac:dyDescent="0.2">
      <c r="D725" s="187"/>
    </row>
    <row r="726" spans="4:4" x14ac:dyDescent="0.2">
      <c r="D726" s="187"/>
    </row>
    <row r="727" spans="4:4" x14ac:dyDescent="0.2">
      <c r="D727" s="187"/>
    </row>
    <row r="728" spans="4:4" x14ac:dyDescent="0.2">
      <c r="D728" s="187"/>
    </row>
    <row r="729" spans="4:4" x14ac:dyDescent="0.2">
      <c r="D729" s="187"/>
    </row>
    <row r="730" spans="4:4" x14ac:dyDescent="0.2">
      <c r="D730" s="187"/>
    </row>
    <row r="731" spans="4:4" x14ac:dyDescent="0.2">
      <c r="D731" s="187"/>
    </row>
    <row r="732" spans="4:4" x14ac:dyDescent="0.2">
      <c r="D732" s="187"/>
    </row>
    <row r="733" spans="4:4" x14ac:dyDescent="0.2">
      <c r="D733" s="187"/>
    </row>
    <row r="734" spans="4:4" x14ac:dyDescent="0.2">
      <c r="D734" s="187"/>
    </row>
    <row r="735" spans="4:4" x14ac:dyDescent="0.2">
      <c r="D735" s="187"/>
    </row>
    <row r="736" spans="4:4" x14ac:dyDescent="0.2">
      <c r="D736" s="187"/>
    </row>
    <row r="737" spans="4:4" x14ac:dyDescent="0.2">
      <c r="D737" s="187"/>
    </row>
    <row r="738" spans="4:4" x14ac:dyDescent="0.2">
      <c r="D738" s="187"/>
    </row>
    <row r="739" spans="4:4" x14ac:dyDescent="0.2">
      <c r="D739" s="187"/>
    </row>
    <row r="740" spans="4:4" x14ac:dyDescent="0.2">
      <c r="D740" s="187"/>
    </row>
    <row r="741" spans="4:4" x14ac:dyDescent="0.2">
      <c r="D741" s="187"/>
    </row>
    <row r="742" spans="4:4" x14ac:dyDescent="0.2">
      <c r="D742" s="187"/>
    </row>
    <row r="743" spans="4:4" x14ac:dyDescent="0.2">
      <c r="D743" s="187"/>
    </row>
    <row r="744" spans="4:4" x14ac:dyDescent="0.2">
      <c r="D744" s="187"/>
    </row>
    <row r="745" spans="4:4" x14ac:dyDescent="0.2">
      <c r="D745" s="187"/>
    </row>
    <row r="746" spans="4:4" x14ac:dyDescent="0.2">
      <c r="D746" s="187"/>
    </row>
    <row r="747" spans="4:4" x14ac:dyDescent="0.2">
      <c r="D747" s="187"/>
    </row>
    <row r="748" spans="4:4" x14ac:dyDescent="0.2">
      <c r="D748" s="187"/>
    </row>
    <row r="749" spans="4:4" x14ac:dyDescent="0.2">
      <c r="D749" s="187"/>
    </row>
    <row r="750" spans="4:4" x14ac:dyDescent="0.2">
      <c r="D750" s="187"/>
    </row>
    <row r="751" spans="4:4" x14ac:dyDescent="0.2">
      <c r="D751" s="187"/>
    </row>
    <row r="752" spans="4:4" x14ac:dyDescent="0.2">
      <c r="D752" s="187"/>
    </row>
    <row r="753" spans="4:4" x14ac:dyDescent="0.2">
      <c r="D753" s="187"/>
    </row>
    <row r="754" spans="4:4" x14ac:dyDescent="0.2">
      <c r="D754" s="187"/>
    </row>
    <row r="755" spans="4:4" x14ac:dyDescent="0.2">
      <c r="D755" s="187"/>
    </row>
    <row r="756" spans="4:4" x14ac:dyDescent="0.2">
      <c r="D756" s="187"/>
    </row>
    <row r="757" spans="4:4" x14ac:dyDescent="0.2">
      <c r="D757" s="187"/>
    </row>
    <row r="758" spans="4:4" x14ac:dyDescent="0.2">
      <c r="D758" s="187"/>
    </row>
    <row r="759" spans="4:4" x14ac:dyDescent="0.2">
      <c r="D759" s="187"/>
    </row>
    <row r="760" spans="4:4" x14ac:dyDescent="0.2">
      <c r="D760" s="187"/>
    </row>
    <row r="761" spans="4:4" x14ac:dyDescent="0.2">
      <c r="D761" s="187"/>
    </row>
    <row r="762" spans="4:4" x14ac:dyDescent="0.2">
      <c r="D762" s="187"/>
    </row>
    <row r="763" spans="4:4" x14ac:dyDescent="0.2">
      <c r="D763" s="187"/>
    </row>
    <row r="764" spans="4:4" x14ac:dyDescent="0.2">
      <c r="D764" s="187"/>
    </row>
    <row r="765" spans="4:4" x14ac:dyDescent="0.2">
      <c r="D765" s="187"/>
    </row>
    <row r="766" spans="4:4" x14ac:dyDescent="0.2">
      <c r="D766" s="187"/>
    </row>
    <row r="767" spans="4:4" x14ac:dyDescent="0.2">
      <c r="D767" s="187"/>
    </row>
    <row r="768" spans="4:4" x14ac:dyDescent="0.2">
      <c r="D768" s="187"/>
    </row>
    <row r="769" spans="4:4" x14ac:dyDescent="0.2">
      <c r="D769" s="187"/>
    </row>
    <row r="770" spans="4:4" x14ac:dyDescent="0.2">
      <c r="D770" s="187"/>
    </row>
    <row r="771" spans="4:4" x14ac:dyDescent="0.2">
      <c r="D771" s="187"/>
    </row>
    <row r="772" spans="4:4" x14ac:dyDescent="0.2">
      <c r="D772" s="187"/>
    </row>
    <row r="773" spans="4:4" x14ac:dyDescent="0.2">
      <c r="D773" s="187"/>
    </row>
    <row r="774" spans="4:4" x14ac:dyDescent="0.2">
      <c r="D774" s="187"/>
    </row>
    <row r="775" spans="4:4" x14ac:dyDescent="0.2">
      <c r="D775" s="187"/>
    </row>
    <row r="776" spans="4:4" x14ac:dyDescent="0.2">
      <c r="D776" s="187"/>
    </row>
    <row r="777" spans="4:4" x14ac:dyDescent="0.2">
      <c r="D777" s="187"/>
    </row>
    <row r="778" spans="4:4" x14ac:dyDescent="0.2">
      <c r="D778" s="187"/>
    </row>
    <row r="779" spans="4:4" x14ac:dyDescent="0.2">
      <c r="D779" s="187"/>
    </row>
    <row r="780" spans="4:4" x14ac:dyDescent="0.2">
      <c r="D780" s="187"/>
    </row>
    <row r="781" spans="4:4" x14ac:dyDescent="0.2">
      <c r="D781" s="187"/>
    </row>
    <row r="782" spans="4:4" x14ac:dyDescent="0.2">
      <c r="D782" s="187"/>
    </row>
    <row r="783" spans="4:4" x14ac:dyDescent="0.2">
      <c r="D783" s="187"/>
    </row>
    <row r="784" spans="4:4" x14ac:dyDescent="0.2">
      <c r="D784" s="187"/>
    </row>
    <row r="785" spans="4:4" x14ac:dyDescent="0.2">
      <c r="D785" s="187"/>
    </row>
    <row r="786" spans="4:4" x14ac:dyDescent="0.2">
      <c r="D786" s="187"/>
    </row>
    <row r="787" spans="4:4" x14ac:dyDescent="0.2">
      <c r="D787" s="187"/>
    </row>
    <row r="788" spans="4:4" x14ac:dyDescent="0.2">
      <c r="D788" s="187"/>
    </row>
    <row r="789" spans="4:4" x14ac:dyDescent="0.2">
      <c r="D789" s="187"/>
    </row>
    <row r="790" spans="4:4" x14ac:dyDescent="0.2">
      <c r="D790" s="187"/>
    </row>
    <row r="791" spans="4:4" x14ac:dyDescent="0.2">
      <c r="D791" s="187"/>
    </row>
    <row r="792" spans="4:4" x14ac:dyDescent="0.2">
      <c r="D792" s="187"/>
    </row>
    <row r="793" spans="4:4" x14ac:dyDescent="0.2">
      <c r="D793" s="187"/>
    </row>
    <row r="794" spans="4:4" x14ac:dyDescent="0.2">
      <c r="D794" s="187"/>
    </row>
    <row r="795" spans="4:4" x14ac:dyDescent="0.2">
      <c r="D795" s="187"/>
    </row>
    <row r="796" spans="4:4" x14ac:dyDescent="0.2">
      <c r="D796" s="187"/>
    </row>
    <row r="797" spans="4:4" x14ac:dyDescent="0.2">
      <c r="D797" s="187"/>
    </row>
    <row r="798" spans="4:4" x14ac:dyDescent="0.2">
      <c r="D798" s="187"/>
    </row>
    <row r="799" spans="4:4" x14ac:dyDescent="0.2">
      <c r="D799" s="187"/>
    </row>
    <row r="800" spans="4:4" x14ac:dyDescent="0.2">
      <c r="D800" s="187"/>
    </row>
    <row r="801" spans="4:4" x14ac:dyDescent="0.2">
      <c r="D801" s="187"/>
    </row>
    <row r="802" spans="4:4" x14ac:dyDescent="0.2">
      <c r="D802" s="187"/>
    </row>
    <row r="803" spans="4:4" x14ac:dyDescent="0.2">
      <c r="D803" s="187"/>
    </row>
    <row r="804" spans="4:4" x14ac:dyDescent="0.2">
      <c r="D804" s="187"/>
    </row>
    <row r="805" spans="4:4" x14ac:dyDescent="0.2">
      <c r="D805" s="187"/>
    </row>
    <row r="806" spans="4:4" x14ac:dyDescent="0.2">
      <c r="D806" s="187"/>
    </row>
    <row r="807" spans="4:4" x14ac:dyDescent="0.2">
      <c r="D807" s="187"/>
    </row>
    <row r="808" spans="4:4" x14ac:dyDescent="0.2">
      <c r="D808" s="187"/>
    </row>
    <row r="809" spans="4:4" x14ac:dyDescent="0.2">
      <c r="D809" s="187"/>
    </row>
    <row r="810" spans="4:4" x14ac:dyDescent="0.2">
      <c r="D810" s="187"/>
    </row>
    <row r="811" spans="4:4" x14ac:dyDescent="0.2">
      <c r="D811" s="187"/>
    </row>
    <row r="812" spans="4:4" x14ac:dyDescent="0.2">
      <c r="D812" s="187"/>
    </row>
    <row r="813" spans="4:4" x14ac:dyDescent="0.2">
      <c r="D813" s="187"/>
    </row>
    <row r="814" spans="4:4" x14ac:dyDescent="0.2">
      <c r="D814" s="187"/>
    </row>
    <row r="815" spans="4:4" x14ac:dyDescent="0.2">
      <c r="D815" s="187"/>
    </row>
    <row r="816" spans="4:4" x14ac:dyDescent="0.2">
      <c r="D816" s="187"/>
    </row>
    <row r="817" spans="4:4" x14ac:dyDescent="0.2">
      <c r="D817" s="187"/>
    </row>
    <row r="818" spans="4:4" x14ac:dyDescent="0.2">
      <c r="D818" s="187"/>
    </row>
    <row r="819" spans="4:4" x14ac:dyDescent="0.2">
      <c r="D819" s="187"/>
    </row>
    <row r="820" spans="4:4" x14ac:dyDescent="0.2">
      <c r="D820" s="187"/>
    </row>
    <row r="821" spans="4:4" x14ac:dyDescent="0.2">
      <c r="D821" s="187"/>
    </row>
    <row r="822" spans="4:4" x14ac:dyDescent="0.2">
      <c r="D822" s="187"/>
    </row>
    <row r="823" spans="4:4" x14ac:dyDescent="0.2">
      <c r="D823" s="187"/>
    </row>
    <row r="824" spans="4:4" x14ac:dyDescent="0.2">
      <c r="D824" s="187"/>
    </row>
    <row r="825" spans="4:4" x14ac:dyDescent="0.2">
      <c r="D825" s="187"/>
    </row>
    <row r="826" spans="4:4" x14ac:dyDescent="0.2">
      <c r="D826" s="187"/>
    </row>
    <row r="827" spans="4:4" x14ac:dyDescent="0.2">
      <c r="D827" s="187"/>
    </row>
    <row r="828" spans="4:4" x14ac:dyDescent="0.2">
      <c r="D828" s="187"/>
    </row>
    <row r="829" spans="4:4" x14ac:dyDescent="0.2">
      <c r="D829" s="187"/>
    </row>
    <row r="830" spans="4:4" x14ac:dyDescent="0.2">
      <c r="D830" s="187"/>
    </row>
    <row r="831" spans="4:4" x14ac:dyDescent="0.2">
      <c r="D831" s="187"/>
    </row>
    <row r="832" spans="4:4" x14ac:dyDescent="0.2">
      <c r="D832" s="187"/>
    </row>
    <row r="833" spans="4:4" x14ac:dyDescent="0.2">
      <c r="D833" s="187"/>
    </row>
    <row r="834" spans="4:4" x14ac:dyDescent="0.2">
      <c r="D834" s="187"/>
    </row>
    <row r="835" spans="4:4" x14ac:dyDescent="0.2">
      <c r="D835" s="187"/>
    </row>
    <row r="836" spans="4:4" x14ac:dyDescent="0.2">
      <c r="D836" s="187"/>
    </row>
    <row r="837" spans="4:4" x14ac:dyDescent="0.2">
      <c r="D837" s="187"/>
    </row>
    <row r="838" spans="4:4" x14ac:dyDescent="0.2">
      <c r="D838" s="187"/>
    </row>
    <row r="839" spans="4:4" x14ac:dyDescent="0.2">
      <c r="D839" s="187"/>
    </row>
    <row r="840" spans="4:4" x14ac:dyDescent="0.2">
      <c r="D840" s="187"/>
    </row>
    <row r="841" spans="4:4" x14ac:dyDescent="0.2">
      <c r="D841" s="187"/>
    </row>
    <row r="842" spans="4:4" x14ac:dyDescent="0.2">
      <c r="D842" s="187"/>
    </row>
    <row r="843" spans="4:4" x14ac:dyDescent="0.2">
      <c r="D843" s="187"/>
    </row>
    <row r="844" spans="4:4" x14ac:dyDescent="0.2">
      <c r="D844" s="187"/>
    </row>
    <row r="845" spans="4:4" x14ac:dyDescent="0.2">
      <c r="D845" s="187"/>
    </row>
    <row r="846" spans="4:4" x14ac:dyDescent="0.2">
      <c r="D846" s="187"/>
    </row>
    <row r="847" spans="4:4" x14ac:dyDescent="0.2">
      <c r="D847" s="187"/>
    </row>
    <row r="848" spans="4:4" x14ac:dyDescent="0.2">
      <c r="D848" s="187"/>
    </row>
    <row r="849" spans="4:4" x14ac:dyDescent="0.2">
      <c r="D849" s="187"/>
    </row>
    <row r="850" spans="4:4" x14ac:dyDescent="0.2">
      <c r="D850" s="187"/>
    </row>
    <row r="851" spans="4:4" x14ac:dyDescent="0.2">
      <c r="D851" s="187"/>
    </row>
    <row r="852" spans="4:4" x14ac:dyDescent="0.2">
      <c r="D852" s="187"/>
    </row>
    <row r="853" spans="4:4" x14ac:dyDescent="0.2">
      <c r="D853" s="187"/>
    </row>
    <row r="854" spans="4:4" x14ac:dyDescent="0.2">
      <c r="D854" s="187"/>
    </row>
    <row r="855" spans="4:4" x14ac:dyDescent="0.2">
      <c r="D855" s="187"/>
    </row>
    <row r="856" spans="4:4" x14ac:dyDescent="0.2">
      <c r="D856" s="187"/>
    </row>
    <row r="857" spans="4:4" x14ac:dyDescent="0.2">
      <c r="D857" s="187"/>
    </row>
    <row r="858" spans="4:4" x14ac:dyDescent="0.2">
      <c r="D858" s="187"/>
    </row>
    <row r="859" spans="4:4" x14ac:dyDescent="0.2">
      <c r="D859" s="187"/>
    </row>
    <row r="860" spans="4:4" x14ac:dyDescent="0.2">
      <c r="D860" s="187"/>
    </row>
    <row r="861" spans="4:4" x14ac:dyDescent="0.2">
      <c r="D861" s="187"/>
    </row>
    <row r="862" spans="4:4" x14ac:dyDescent="0.2">
      <c r="D862" s="187"/>
    </row>
    <row r="863" spans="4:4" x14ac:dyDescent="0.2">
      <c r="D863" s="187"/>
    </row>
    <row r="864" spans="4:4" x14ac:dyDescent="0.2">
      <c r="D864" s="187"/>
    </row>
    <row r="865" spans="4:4" x14ac:dyDescent="0.2">
      <c r="D865" s="187"/>
    </row>
    <row r="866" spans="4:4" x14ac:dyDescent="0.2">
      <c r="D866" s="187"/>
    </row>
    <row r="867" spans="4:4" x14ac:dyDescent="0.2">
      <c r="D867" s="187"/>
    </row>
    <row r="868" spans="4:4" x14ac:dyDescent="0.2">
      <c r="D868" s="187"/>
    </row>
    <row r="869" spans="4:4" x14ac:dyDescent="0.2">
      <c r="D869" s="187"/>
    </row>
    <row r="870" spans="4:4" x14ac:dyDescent="0.2">
      <c r="D870" s="187"/>
    </row>
    <row r="871" spans="4:4" x14ac:dyDescent="0.2">
      <c r="D871" s="187"/>
    </row>
    <row r="872" spans="4:4" x14ac:dyDescent="0.2">
      <c r="D872" s="187"/>
    </row>
    <row r="873" spans="4:4" x14ac:dyDescent="0.2">
      <c r="D873" s="187"/>
    </row>
    <row r="874" spans="4:4" x14ac:dyDescent="0.2">
      <c r="D874" s="187"/>
    </row>
    <row r="875" spans="4:4" x14ac:dyDescent="0.2">
      <c r="D875" s="187"/>
    </row>
    <row r="876" spans="4:4" x14ac:dyDescent="0.2">
      <c r="D876" s="187"/>
    </row>
    <row r="877" spans="4:4" x14ac:dyDescent="0.2">
      <c r="D877" s="187"/>
    </row>
    <row r="878" spans="4:4" x14ac:dyDescent="0.2">
      <c r="D878" s="187"/>
    </row>
    <row r="879" spans="4:4" x14ac:dyDescent="0.2">
      <c r="D879" s="187"/>
    </row>
    <row r="880" spans="4:4" x14ac:dyDescent="0.2">
      <c r="D880" s="187"/>
    </row>
    <row r="881" spans="4:4" x14ac:dyDescent="0.2">
      <c r="D881" s="187"/>
    </row>
    <row r="882" spans="4:4" x14ac:dyDescent="0.2">
      <c r="D882" s="187"/>
    </row>
    <row r="883" spans="4:4" x14ac:dyDescent="0.2">
      <c r="D883" s="187"/>
    </row>
    <row r="884" spans="4:4" x14ac:dyDescent="0.2">
      <c r="D884" s="187"/>
    </row>
    <row r="885" spans="4:4" x14ac:dyDescent="0.2">
      <c r="D885" s="187"/>
    </row>
    <row r="886" spans="4:4" x14ac:dyDescent="0.2">
      <c r="D886" s="187"/>
    </row>
    <row r="887" spans="4:4" x14ac:dyDescent="0.2">
      <c r="D887" s="187"/>
    </row>
    <row r="888" spans="4:4" x14ac:dyDescent="0.2">
      <c r="D888" s="187"/>
    </row>
    <row r="889" spans="4:4" x14ac:dyDescent="0.2">
      <c r="D889" s="187"/>
    </row>
    <row r="890" spans="4:4" x14ac:dyDescent="0.2">
      <c r="D890" s="187"/>
    </row>
    <row r="891" spans="4:4" x14ac:dyDescent="0.2">
      <c r="D891" s="187"/>
    </row>
    <row r="892" spans="4:4" x14ac:dyDescent="0.2">
      <c r="D892" s="187"/>
    </row>
    <row r="893" spans="4:4" x14ac:dyDescent="0.2">
      <c r="D893" s="187"/>
    </row>
    <row r="894" spans="4:4" x14ac:dyDescent="0.2">
      <c r="D894" s="187"/>
    </row>
    <row r="895" spans="4:4" x14ac:dyDescent="0.2">
      <c r="D895" s="187"/>
    </row>
    <row r="896" spans="4:4" x14ac:dyDescent="0.2">
      <c r="D896" s="187"/>
    </row>
    <row r="897" spans="4:4" x14ac:dyDescent="0.2">
      <c r="D897" s="187"/>
    </row>
    <row r="898" spans="4:4" x14ac:dyDescent="0.2">
      <c r="D898" s="187"/>
    </row>
    <row r="899" spans="4:4" x14ac:dyDescent="0.2">
      <c r="D899" s="187"/>
    </row>
    <row r="900" spans="4:4" x14ac:dyDescent="0.2">
      <c r="D900" s="187"/>
    </row>
    <row r="901" spans="4:4" x14ac:dyDescent="0.2">
      <c r="D901" s="187"/>
    </row>
    <row r="902" spans="4:4" x14ac:dyDescent="0.2">
      <c r="D902" s="187"/>
    </row>
    <row r="903" spans="4:4" x14ac:dyDescent="0.2">
      <c r="D903" s="187"/>
    </row>
    <row r="904" spans="4:4" x14ac:dyDescent="0.2">
      <c r="D904" s="187"/>
    </row>
    <row r="905" spans="4:4" x14ac:dyDescent="0.2">
      <c r="D905" s="187"/>
    </row>
    <row r="906" spans="4:4" x14ac:dyDescent="0.2">
      <c r="D906" s="187"/>
    </row>
    <row r="907" spans="4:4" x14ac:dyDescent="0.2">
      <c r="D907" s="187"/>
    </row>
    <row r="908" spans="4:4" x14ac:dyDescent="0.2">
      <c r="D908" s="187"/>
    </row>
    <row r="909" spans="4:4" x14ac:dyDescent="0.2">
      <c r="D909" s="187"/>
    </row>
    <row r="910" spans="4:4" x14ac:dyDescent="0.2">
      <c r="D910" s="187"/>
    </row>
    <row r="911" spans="4:4" x14ac:dyDescent="0.2">
      <c r="D911" s="187"/>
    </row>
    <row r="912" spans="4:4" x14ac:dyDescent="0.2">
      <c r="D912" s="187"/>
    </row>
    <row r="913" spans="4:4" x14ac:dyDescent="0.2">
      <c r="D913" s="187"/>
    </row>
    <row r="914" spans="4:4" x14ac:dyDescent="0.2">
      <c r="D914" s="187"/>
    </row>
    <row r="915" spans="4:4" x14ac:dyDescent="0.2">
      <c r="D915" s="187"/>
    </row>
    <row r="916" spans="4:4" x14ac:dyDescent="0.2">
      <c r="D916" s="187"/>
    </row>
    <row r="917" spans="4:4" x14ac:dyDescent="0.2">
      <c r="D917" s="187"/>
    </row>
    <row r="918" spans="4:4" x14ac:dyDescent="0.2">
      <c r="D918" s="187"/>
    </row>
    <row r="919" spans="4:4" x14ac:dyDescent="0.2">
      <c r="D919" s="187"/>
    </row>
    <row r="920" spans="4:4" x14ac:dyDescent="0.2">
      <c r="D920" s="187"/>
    </row>
    <row r="921" spans="4:4" x14ac:dyDescent="0.2">
      <c r="D921" s="187"/>
    </row>
    <row r="922" spans="4:4" x14ac:dyDescent="0.2">
      <c r="D922" s="187"/>
    </row>
    <row r="923" spans="4:4" x14ac:dyDescent="0.2">
      <c r="D923" s="187"/>
    </row>
    <row r="924" spans="4:4" x14ac:dyDescent="0.2">
      <c r="D924" s="187"/>
    </row>
    <row r="925" spans="4:4" x14ac:dyDescent="0.2">
      <c r="D925" s="187"/>
    </row>
    <row r="926" spans="4:4" x14ac:dyDescent="0.2">
      <c r="D926" s="187"/>
    </row>
    <row r="927" spans="4:4" x14ac:dyDescent="0.2">
      <c r="D927" s="187"/>
    </row>
    <row r="928" spans="4:4" x14ac:dyDescent="0.2">
      <c r="D928" s="187"/>
    </row>
    <row r="929" spans="4:4" x14ac:dyDescent="0.2">
      <c r="D929" s="187"/>
    </row>
    <row r="930" spans="4:4" x14ac:dyDescent="0.2">
      <c r="D930" s="187"/>
    </row>
    <row r="931" spans="4:4" x14ac:dyDescent="0.2">
      <c r="D931" s="187"/>
    </row>
    <row r="932" spans="4:4" x14ac:dyDescent="0.2">
      <c r="D932" s="187"/>
    </row>
    <row r="933" spans="4:4" x14ac:dyDescent="0.2">
      <c r="D933" s="187"/>
    </row>
    <row r="934" spans="4:4" x14ac:dyDescent="0.2">
      <c r="D934" s="187"/>
    </row>
    <row r="935" spans="4:4" x14ac:dyDescent="0.2">
      <c r="D935" s="187"/>
    </row>
    <row r="936" spans="4:4" x14ac:dyDescent="0.2">
      <c r="D936" s="187"/>
    </row>
    <row r="937" spans="4:4" x14ac:dyDescent="0.2">
      <c r="D937" s="187"/>
    </row>
    <row r="938" spans="4:4" x14ac:dyDescent="0.2">
      <c r="D938" s="187"/>
    </row>
    <row r="939" spans="4:4" x14ac:dyDescent="0.2">
      <c r="D939" s="187"/>
    </row>
    <row r="940" spans="4:4" x14ac:dyDescent="0.2">
      <c r="D940" s="187"/>
    </row>
    <row r="941" spans="4:4" x14ac:dyDescent="0.2">
      <c r="D941" s="187"/>
    </row>
    <row r="942" spans="4:4" x14ac:dyDescent="0.2">
      <c r="D942" s="187"/>
    </row>
    <row r="943" spans="4:4" x14ac:dyDescent="0.2">
      <c r="D943" s="187"/>
    </row>
    <row r="944" spans="4:4" x14ac:dyDescent="0.2">
      <c r="D944" s="187"/>
    </row>
    <row r="945" spans="4:4" x14ac:dyDescent="0.2">
      <c r="D945" s="187"/>
    </row>
    <row r="946" spans="4:4" x14ac:dyDescent="0.2">
      <c r="D946" s="187"/>
    </row>
    <row r="947" spans="4:4" x14ac:dyDescent="0.2">
      <c r="D947" s="187"/>
    </row>
    <row r="948" spans="4:4" x14ac:dyDescent="0.2">
      <c r="D948" s="187"/>
    </row>
    <row r="949" spans="4:4" x14ac:dyDescent="0.2">
      <c r="D949" s="187"/>
    </row>
    <row r="950" spans="4:4" x14ac:dyDescent="0.2">
      <c r="D950" s="187"/>
    </row>
    <row r="951" spans="4:4" x14ac:dyDescent="0.2">
      <c r="D951" s="187"/>
    </row>
    <row r="952" spans="4:4" x14ac:dyDescent="0.2">
      <c r="D952" s="187"/>
    </row>
    <row r="953" spans="4:4" x14ac:dyDescent="0.2">
      <c r="D953" s="187"/>
    </row>
    <row r="954" spans="4:4" x14ac:dyDescent="0.2">
      <c r="D954" s="187"/>
    </row>
    <row r="955" spans="4:4" x14ac:dyDescent="0.2">
      <c r="D955" s="187"/>
    </row>
    <row r="956" spans="4:4" x14ac:dyDescent="0.2">
      <c r="D956" s="187"/>
    </row>
    <row r="957" spans="4:4" x14ac:dyDescent="0.2">
      <c r="D957" s="187"/>
    </row>
    <row r="958" spans="4:4" x14ac:dyDescent="0.2">
      <c r="D958" s="187"/>
    </row>
    <row r="959" spans="4:4" x14ac:dyDescent="0.2">
      <c r="D959" s="187"/>
    </row>
    <row r="960" spans="4:4" x14ac:dyDescent="0.2">
      <c r="D960" s="187"/>
    </row>
    <row r="961" spans="4:4" x14ac:dyDescent="0.2">
      <c r="D961" s="187"/>
    </row>
    <row r="962" spans="4:4" x14ac:dyDescent="0.2">
      <c r="D962" s="187"/>
    </row>
    <row r="963" spans="4:4" x14ac:dyDescent="0.2">
      <c r="D963" s="187"/>
    </row>
    <row r="964" spans="4:4" x14ac:dyDescent="0.2">
      <c r="D964" s="187"/>
    </row>
    <row r="965" spans="4:4" x14ac:dyDescent="0.2">
      <c r="D965" s="187"/>
    </row>
    <row r="966" spans="4:4" x14ac:dyDescent="0.2">
      <c r="D966" s="187"/>
    </row>
    <row r="967" spans="4:4" x14ac:dyDescent="0.2">
      <c r="D967" s="187"/>
    </row>
    <row r="968" spans="4:4" x14ac:dyDescent="0.2">
      <c r="D968" s="187"/>
    </row>
    <row r="969" spans="4:4" x14ac:dyDescent="0.2">
      <c r="D969" s="187"/>
    </row>
    <row r="970" spans="4:4" x14ac:dyDescent="0.2">
      <c r="D970" s="187"/>
    </row>
    <row r="971" spans="4:4" x14ac:dyDescent="0.2">
      <c r="D971" s="187"/>
    </row>
    <row r="972" spans="4:4" x14ac:dyDescent="0.2">
      <c r="D972" s="187"/>
    </row>
    <row r="973" spans="4:4" x14ac:dyDescent="0.2">
      <c r="D973" s="187"/>
    </row>
    <row r="974" spans="4:4" x14ac:dyDescent="0.2">
      <c r="D974" s="187"/>
    </row>
    <row r="975" spans="4:4" x14ac:dyDescent="0.2">
      <c r="D975" s="187"/>
    </row>
    <row r="976" spans="4:4" x14ac:dyDescent="0.2">
      <c r="D976" s="187"/>
    </row>
    <row r="977" spans="4:4" x14ac:dyDescent="0.2">
      <c r="D977" s="187"/>
    </row>
    <row r="978" spans="4:4" x14ac:dyDescent="0.2">
      <c r="D978" s="187"/>
    </row>
    <row r="979" spans="4:4" x14ac:dyDescent="0.2">
      <c r="D979" s="187"/>
    </row>
    <row r="980" spans="4:4" x14ac:dyDescent="0.2">
      <c r="D980" s="187"/>
    </row>
    <row r="981" spans="4:4" x14ac:dyDescent="0.2">
      <c r="D981" s="187"/>
    </row>
    <row r="982" spans="4:4" x14ac:dyDescent="0.2">
      <c r="D982" s="187"/>
    </row>
    <row r="983" spans="4:4" x14ac:dyDescent="0.2">
      <c r="D983" s="187"/>
    </row>
    <row r="984" spans="4:4" x14ac:dyDescent="0.2">
      <c r="D984" s="187"/>
    </row>
    <row r="985" spans="4:4" x14ac:dyDescent="0.2">
      <c r="D985" s="187"/>
    </row>
    <row r="986" spans="4:4" x14ac:dyDescent="0.2">
      <c r="D986" s="187"/>
    </row>
    <row r="987" spans="4:4" x14ac:dyDescent="0.2">
      <c r="D987" s="187"/>
    </row>
    <row r="988" spans="4:4" x14ac:dyDescent="0.2">
      <c r="D988" s="187"/>
    </row>
    <row r="989" spans="4:4" x14ac:dyDescent="0.2">
      <c r="D989" s="187"/>
    </row>
    <row r="990" spans="4:4" x14ac:dyDescent="0.2">
      <c r="D990" s="187"/>
    </row>
    <row r="991" spans="4:4" x14ac:dyDescent="0.2">
      <c r="D991" s="187"/>
    </row>
    <row r="992" spans="4:4" x14ac:dyDescent="0.2">
      <c r="D992" s="187"/>
    </row>
    <row r="993" spans="4:4" x14ac:dyDescent="0.2">
      <c r="D993" s="187"/>
    </row>
    <row r="994" spans="4:4" x14ac:dyDescent="0.2">
      <c r="D994" s="187"/>
    </row>
    <row r="995" spans="4:4" x14ac:dyDescent="0.2">
      <c r="D995" s="187"/>
    </row>
    <row r="996" spans="4:4" x14ac:dyDescent="0.2">
      <c r="D996" s="187"/>
    </row>
    <row r="997" spans="4:4" x14ac:dyDescent="0.2">
      <c r="D997" s="187"/>
    </row>
    <row r="998" spans="4:4" x14ac:dyDescent="0.2">
      <c r="D998" s="187"/>
    </row>
    <row r="999" spans="4:4" x14ac:dyDescent="0.2">
      <c r="D999" s="187"/>
    </row>
    <row r="1000" spans="4:4" x14ac:dyDescent="0.2">
      <c r="D1000" s="187"/>
    </row>
    <row r="1001" spans="4:4" x14ac:dyDescent="0.2">
      <c r="D1001" s="187"/>
    </row>
    <row r="1002" spans="4:4" x14ac:dyDescent="0.2">
      <c r="D1002" s="187"/>
    </row>
    <row r="1003" spans="4:4" x14ac:dyDescent="0.2">
      <c r="D1003" s="187"/>
    </row>
    <row r="1004" spans="4:4" x14ac:dyDescent="0.2">
      <c r="D1004" s="187"/>
    </row>
    <row r="1005" spans="4:4" x14ac:dyDescent="0.2">
      <c r="D1005" s="187"/>
    </row>
    <row r="1006" spans="4:4" x14ac:dyDescent="0.2">
      <c r="D1006" s="187"/>
    </row>
    <row r="1007" spans="4:4" x14ac:dyDescent="0.2">
      <c r="D1007" s="187"/>
    </row>
    <row r="1008" spans="4:4" x14ac:dyDescent="0.2">
      <c r="D1008" s="187"/>
    </row>
    <row r="1009" spans="4:4" x14ac:dyDescent="0.2">
      <c r="D1009" s="187"/>
    </row>
    <row r="1010" spans="4:4" x14ac:dyDescent="0.2">
      <c r="D1010" s="187"/>
    </row>
    <row r="1011" spans="4:4" x14ac:dyDescent="0.2">
      <c r="D1011" s="187"/>
    </row>
    <row r="1012" spans="4:4" x14ac:dyDescent="0.2">
      <c r="D1012" s="187"/>
    </row>
    <row r="1013" spans="4:4" x14ac:dyDescent="0.2">
      <c r="D1013" s="187"/>
    </row>
    <row r="1014" spans="4:4" x14ac:dyDescent="0.2">
      <c r="D1014" s="187"/>
    </row>
    <row r="1015" spans="4:4" x14ac:dyDescent="0.2">
      <c r="D1015" s="187"/>
    </row>
    <row r="1016" spans="4:4" x14ac:dyDescent="0.2">
      <c r="D1016" s="187"/>
    </row>
    <row r="1017" spans="4:4" x14ac:dyDescent="0.2">
      <c r="D1017" s="187"/>
    </row>
    <row r="1018" spans="4:4" x14ac:dyDescent="0.2">
      <c r="D1018" s="187"/>
    </row>
    <row r="1019" spans="4:4" x14ac:dyDescent="0.2">
      <c r="D1019" s="187"/>
    </row>
    <row r="1020" spans="4:4" x14ac:dyDescent="0.2">
      <c r="D1020" s="187"/>
    </row>
    <row r="1021" spans="4:4" x14ac:dyDescent="0.2">
      <c r="D1021" s="187"/>
    </row>
    <row r="1022" spans="4:4" x14ac:dyDescent="0.2">
      <c r="D1022" s="187"/>
    </row>
    <row r="1023" spans="4:4" x14ac:dyDescent="0.2">
      <c r="D1023" s="187"/>
    </row>
    <row r="1024" spans="4:4" x14ac:dyDescent="0.2">
      <c r="D1024" s="187"/>
    </row>
    <row r="1025" spans="4:4" x14ac:dyDescent="0.2">
      <c r="D1025" s="187"/>
    </row>
    <row r="1026" spans="4:4" x14ac:dyDescent="0.2">
      <c r="D1026" s="187"/>
    </row>
    <row r="1027" spans="4:4" x14ac:dyDescent="0.2">
      <c r="D1027" s="187"/>
    </row>
    <row r="1028" spans="4:4" x14ac:dyDescent="0.2">
      <c r="D1028" s="187"/>
    </row>
    <row r="1029" spans="4:4" x14ac:dyDescent="0.2">
      <c r="D1029" s="187"/>
    </row>
    <row r="1030" spans="4:4" x14ac:dyDescent="0.2">
      <c r="D1030" s="187"/>
    </row>
    <row r="1031" spans="4:4" x14ac:dyDescent="0.2">
      <c r="D1031" s="187"/>
    </row>
    <row r="1032" spans="4:4" x14ac:dyDescent="0.2">
      <c r="D1032" s="187"/>
    </row>
    <row r="1033" spans="4:4" x14ac:dyDescent="0.2">
      <c r="D1033" s="187"/>
    </row>
    <row r="1034" spans="4:4" x14ac:dyDescent="0.2">
      <c r="D1034" s="187"/>
    </row>
    <row r="1035" spans="4:4" x14ac:dyDescent="0.2">
      <c r="D1035" s="187"/>
    </row>
    <row r="1036" spans="4:4" x14ac:dyDescent="0.2">
      <c r="D1036" s="187"/>
    </row>
    <row r="1037" spans="4:4" x14ac:dyDescent="0.2">
      <c r="D1037" s="187"/>
    </row>
    <row r="1038" spans="4:4" x14ac:dyDescent="0.2">
      <c r="D1038" s="187"/>
    </row>
    <row r="1039" spans="4:4" x14ac:dyDescent="0.2">
      <c r="D1039" s="187"/>
    </row>
    <row r="1040" spans="4:4" x14ac:dyDescent="0.2">
      <c r="D1040" s="187"/>
    </row>
    <row r="1041" spans="4:4" x14ac:dyDescent="0.2">
      <c r="D1041" s="187"/>
    </row>
    <row r="1042" spans="4:4" x14ac:dyDescent="0.2">
      <c r="D1042" s="187"/>
    </row>
    <row r="1043" spans="4:4" x14ac:dyDescent="0.2">
      <c r="D1043" s="187"/>
    </row>
    <row r="1044" spans="4:4" x14ac:dyDescent="0.2">
      <c r="D1044" s="187"/>
    </row>
    <row r="1045" spans="4:4" x14ac:dyDescent="0.2">
      <c r="D1045" s="187"/>
    </row>
    <row r="1046" spans="4:4" x14ac:dyDescent="0.2">
      <c r="D1046" s="187"/>
    </row>
    <row r="1047" spans="4:4" x14ac:dyDescent="0.2">
      <c r="D1047" s="187"/>
    </row>
    <row r="1048" spans="4:4" x14ac:dyDescent="0.2">
      <c r="D1048" s="187"/>
    </row>
    <row r="1049" spans="4:4" x14ac:dyDescent="0.2">
      <c r="D1049" s="187"/>
    </row>
    <row r="1050" spans="4:4" x14ac:dyDescent="0.2">
      <c r="D1050" s="187"/>
    </row>
    <row r="1051" spans="4:4" x14ac:dyDescent="0.2">
      <c r="D1051" s="187"/>
    </row>
    <row r="1052" spans="4:4" x14ac:dyDescent="0.2">
      <c r="D1052" s="187"/>
    </row>
    <row r="1053" spans="4:4" x14ac:dyDescent="0.2">
      <c r="D1053" s="187"/>
    </row>
    <row r="1054" spans="4:4" x14ac:dyDescent="0.2">
      <c r="D1054" s="187"/>
    </row>
    <row r="1055" spans="4:4" x14ac:dyDescent="0.2">
      <c r="D1055" s="187"/>
    </row>
    <row r="1056" spans="4:4" x14ac:dyDescent="0.2">
      <c r="D1056" s="187"/>
    </row>
    <row r="1057" spans="4:4" x14ac:dyDescent="0.2">
      <c r="D1057" s="187"/>
    </row>
    <row r="1058" spans="4:4" x14ac:dyDescent="0.2">
      <c r="D1058" s="187"/>
    </row>
    <row r="1059" spans="4:4" x14ac:dyDescent="0.2">
      <c r="D1059" s="187"/>
    </row>
    <row r="1060" spans="4:4" x14ac:dyDescent="0.2">
      <c r="D1060" s="187"/>
    </row>
    <row r="1061" spans="4:4" x14ac:dyDescent="0.2">
      <c r="D1061" s="187"/>
    </row>
    <row r="1062" spans="4:4" x14ac:dyDescent="0.2">
      <c r="D1062" s="187"/>
    </row>
    <row r="1063" spans="4:4" x14ac:dyDescent="0.2">
      <c r="D1063" s="187"/>
    </row>
    <row r="1064" spans="4:4" x14ac:dyDescent="0.2">
      <c r="D1064" s="187"/>
    </row>
    <row r="1065" spans="4:4" x14ac:dyDescent="0.2">
      <c r="D1065" s="187"/>
    </row>
    <row r="1066" spans="4:4" x14ac:dyDescent="0.2">
      <c r="D1066" s="187"/>
    </row>
    <row r="1067" spans="4:4" x14ac:dyDescent="0.2">
      <c r="D1067" s="187"/>
    </row>
    <row r="1068" spans="4:4" x14ac:dyDescent="0.2">
      <c r="D1068" s="187"/>
    </row>
    <row r="1069" spans="4:4" x14ac:dyDescent="0.2">
      <c r="D1069" s="187"/>
    </row>
    <row r="1070" spans="4:4" x14ac:dyDescent="0.2">
      <c r="D1070" s="187"/>
    </row>
    <row r="1071" spans="4:4" x14ac:dyDescent="0.2">
      <c r="D1071" s="187"/>
    </row>
    <row r="1072" spans="4:4" x14ac:dyDescent="0.2">
      <c r="D1072" s="187"/>
    </row>
    <row r="1073" spans="4:4" x14ac:dyDescent="0.2">
      <c r="D1073" s="187"/>
    </row>
    <row r="1074" spans="4:4" x14ac:dyDescent="0.2">
      <c r="D1074" s="187"/>
    </row>
    <row r="1075" spans="4:4" x14ac:dyDescent="0.2">
      <c r="D1075" s="187"/>
    </row>
    <row r="1076" spans="4:4" x14ac:dyDescent="0.2">
      <c r="D1076" s="187"/>
    </row>
    <row r="1077" spans="4:4" x14ac:dyDescent="0.2">
      <c r="D1077" s="187"/>
    </row>
    <row r="1078" spans="4:4" x14ac:dyDescent="0.2">
      <c r="D1078" s="187"/>
    </row>
    <row r="1079" spans="4:4" x14ac:dyDescent="0.2">
      <c r="D1079" s="187"/>
    </row>
    <row r="1080" spans="4:4" x14ac:dyDescent="0.2">
      <c r="D1080" s="187"/>
    </row>
    <row r="1081" spans="4:4" x14ac:dyDescent="0.2">
      <c r="D1081" s="187"/>
    </row>
    <row r="1082" spans="4:4" x14ac:dyDescent="0.2">
      <c r="D1082" s="187"/>
    </row>
    <row r="1083" spans="4:4" x14ac:dyDescent="0.2">
      <c r="D1083" s="187"/>
    </row>
    <row r="1084" spans="4:4" x14ac:dyDescent="0.2">
      <c r="D1084" s="187"/>
    </row>
    <row r="1085" spans="4:4" x14ac:dyDescent="0.2">
      <c r="D1085" s="187"/>
    </row>
    <row r="1086" spans="4:4" x14ac:dyDescent="0.2">
      <c r="D1086" s="187"/>
    </row>
    <row r="1087" spans="4:4" x14ac:dyDescent="0.2">
      <c r="D1087" s="187"/>
    </row>
    <row r="1088" spans="4:4" x14ac:dyDescent="0.2">
      <c r="D1088" s="187"/>
    </row>
    <row r="1089" spans="4:4" x14ac:dyDescent="0.2">
      <c r="D1089" s="187"/>
    </row>
    <row r="1090" spans="4:4" x14ac:dyDescent="0.2">
      <c r="D1090" s="187"/>
    </row>
    <row r="1091" spans="4:4" x14ac:dyDescent="0.2">
      <c r="D1091" s="187"/>
    </row>
    <row r="1092" spans="4:4" x14ac:dyDescent="0.2">
      <c r="D1092" s="187"/>
    </row>
    <row r="1093" spans="4:4" x14ac:dyDescent="0.2">
      <c r="D1093" s="187"/>
    </row>
    <row r="1094" spans="4:4" x14ac:dyDescent="0.2">
      <c r="D1094" s="187"/>
    </row>
    <row r="1095" spans="4:4" x14ac:dyDescent="0.2">
      <c r="D1095" s="187"/>
    </row>
    <row r="1096" spans="4:4" x14ac:dyDescent="0.2">
      <c r="D1096" s="187"/>
    </row>
    <row r="1097" spans="4:4" x14ac:dyDescent="0.2">
      <c r="D1097" s="187"/>
    </row>
    <row r="1098" spans="4:4" x14ac:dyDescent="0.2">
      <c r="D1098" s="187"/>
    </row>
    <row r="1099" spans="4:4" x14ac:dyDescent="0.2">
      <c r="D1099" s="187"/>
    </row>
    <row r="1100" spans="4:4" x14ac:dyDescent="0.2">
      <c r="D1100" s="187"/>
    </row>
    <row r="1101" spans="4:4" x14ac:dyDescent="0.2">
      <c r="D1101" s="187"/>
    </row>
    <row r="1102" spans="4:4" x14ac:dyDescent="0.2">
      <c r="D1102" s="187"/>
    </row>
    <row r="1103" spans="4:4" x14ac:dyDescent="0.2">
      <c r="D1103" s="187"/>
    </row>
    <row r="1104" spans="4:4" x14ac:dyDescent="0.2">
      <c r="D1104" s="187"/>
    </row>
    <row r="1105" spans="4:4" x14ac:dyDescent="0.2">
      <c r="D1105" s="187"/>
    </row>
    <row r="1106" spans="4:4" x14ac:dyDescent="0.2">
      <c r="D1106" s="187"/>
    </row>
    <row r="1107" spans="4:4" x14ac:dyDescent="0.2">
      <c r="D1107" s="187"/>
    </row>
    <row r="1108" spans="4:4" x14ac:dyDescent="0.2">
      <c r="D1108" s="187"/>
    </row>
    <row r="1109" spans="4:4" x14ac:dyDescent="0.2">
      <c r="D1109" s="187"/>
    </row>
    <row r="1110" spans="4:4" x14ac:dyDescent="0.2">
      <c r="D1110" s="187"/>
    </row>
    <row r="1111" spans="4:4" x14ac:dyDescent="0.2">
      <c r="D1111" s="187"/>
    </row>
    <row r="1112" spans="4:4" x14ac:dyDescent="0.2">
      <c r="D1112" s="187"/>
    </row>
    <row r="1113" spans="4:4" x14ac:dyDescent="0.2">
      <c r="D1113" s="187"/>
    </row>
    <row r="1114" spans="4:4" x14ac:dyDescent="0.2">
      <c r="D1114" s="187"/>
    </row>
    <row r="1115" spans="4:4" x14ac:dyDescent="0.2">
      <c r="D1115" s="187"/>
    </row>
    <row r="1116" spans="4:4" x14ac:dyDescent="0.2">
      <c r="D1116" s="187"/>
    </row>
    <row r="1117" spans="4:4" x14ac:dyDescent="0.2">
      <c r="D1117" s="187"/>
    </row>
    <row r="1118" spans="4:4" x14ac:dyDescent="0.2">
      <c r="D1118" s="187"/>
    </row>
    <row r="1119" spans="4:4" x14ac:dyDescent="0.2">
      <c r="D1119" s="187"/>
    </row>
    <row r="1120" spans="4:4" x14ac:dyDescent="0.2">
      <c r="D1120" s="187"/>
    </row>
    <row r="1121" spans="4:4" x14ac:dyDescent="0.2">
      <c r="D1121" s="187"/>
    </row>
    <row r="1122" spans="4:4" x14ac:dyDescent="0.2">
      <c r="D1122" s="187"/>
    </row>
    <row r="1123" spans="4:4" x14ac:dyDescent="0.2">
      <c r="D1123" s="187"/>
    </row>
    <row r="1124" spans="4:4" x14ac:dyDescent="0.2">
      <c r="D1124" s="187"/>
    </row>
    <row r="1125" spans="4:4" x14ac:dyDescent="0.2">
      <c r="D1125" s="187"/>
    </row>
    <row r="1126" spans="4:4" x14ac:dyDescent="0.2">
      <c r="D1126" s="187"/>
    </row>
    <row r="1127" spans="4:4" x14ac:dyDescent="0.2">
      <c r="D1127" s="187"/>
    </row>
    <row r="1128" spans="4:4" x14ac:dyDescent="0.2">
      <c r="D1128" s="187"/>
    </row>
    <row r="1129" spans="4:4" x14ac:dyDescent="0.2">
      <c r="D1129" s="187"/>
    </row>
    <row r="1130" spans="4:4" x14ac:dyDescent="0.2">
      <c r="D1130" s="187"/>
    </row>
    <row r="1131" spans="4:4" x14ac:dyDescent="0.2">
      <c r="D1131" s="187"/>
    </row>
    <row r="1132" spans="4:4" x14ac:dyDescent="0.2">
      <c r="D1132" s="187"/>
    </row>
    <row r="1133" spans="4:4" x14ac:dyDescent="0.2">
      <c r="D1133" s="187"/>
    </row>
    <row r="1134" spans="4:4" x14ac:dyDescent="0.2">
      <c r="D1134" s="187"/>
    </row>
    <row r="1135" spans="4:4" x14ac:dyDescent="0.2">
      <c r="D1135" s="187"/>
    </row>
    <row r="1136" spans="4:4" x14ac:dyDescent="0.2">
      <c r="D1136" s="187"/>
    </row>
    <row r="1137" spans="4:4" x14ac:dyDescent="0.2">
      <c r="D1137" s="187"/>
    </row>
    <row r="1138" spans="4:4" x14ac:dyDescent="0.2">
      <c r="D1138" s="187"/>
    </row>
    <row r="1139" spans="4:4" x14ac:dyDescent="0.2">
      <c r="D1139" s="187"/>
    </row>
    <row r="1140" spans="4:4" x14ac:dyDescent="0.2">
      <c r="D1140" s="187"/>
    </row>
    <row r="1141" spans="4:4" x14ac:dyDescent="0.2">
      <c r="D1141" s="187"/>
    </row>
    <row r="1142" spans="4:4" x14ac:dyDescent="0.2">
      <c r="D1142" s="187"/>
    </row>
    <row r="1143" spans="4:4" x14ac:dyDescent="0.2">
      <c r="D1143" s="187"/>
    </row>
    <row r="1144" spans="4:4" x14ac:dyDescent="0.2">
      <c r="D1144" s="187"/>
    </row>
    <row r="1145" spans="4:4" x14ac:dyDescent="0.2">
      <c r="D1145" s="187"/>
    </row>
    <row r="1146" spans="4:4" x14ac:dyDescent="0.2">
      <c r="D1146" s="187"/>
    </row>
    <row r="1147" spans="4:4" x14ac:dyDescent="0.2">
      <c r="D1147" s="187"/>
    </row>
    <row r="1148" spans="4:4" x14ac:dyDescent="0.2">
      <c r="D1148" s="187"/>
    </row>
    <row r="1149" spans="4:4" x14ac:dyDescent="0.2">
      <c r="D1149" s="187"/>
    </row>
    <row r="1150" spans="4:4" x14ac:dyDescent="0.2">
      <c r="D1150" s="187"/>
    </row>
    <row r="1151" spans="4:4" x14ac:dyDescent="0.2">
      <c r="D1151" s="187"/>
    </row>
    <row r="1152" spans="4:4" x14ac:dyDescent="0.2">
      <c r="D1152" s="187"/>
    </row>
    <row r="1153" spans="4:4" x14ac:dyDescent="0.2">
      <c r="D1153" s="187"/>
    </row>
    <row r="1154" spans="4:4" x14ac:dyDescent="0.2">
      <c r="D1154" s="187"/>
    </row>
    <row r="1155" spans="4:4" x14ac:dyDescent="0.2">
      <c r="D1155" s="187"/>
    </row>
    <row r="1156" spans="4:4" x14ac:dyDescent="0.2">
      <c r="D1156" s="187"/>
    </row>
    <row r="1157" spans="4:4" x14ac:dyDescent="0.2">
      <c r="D1157" s="187"/>
    </row>
    <row r="1158" spans="4:4" x14ac:dyDescent="0.2">
      <c r="D1158" s="187"/>
    </row>
    <row r="1159" spans="4:4" x14ac:dyDescent="0.2">
      <c r="D1159" s="187"/>
    </row>
    <row r="1160" spans="4:4" x14ac:dyDescent="0.2">
      <c r="D1160" s="187"/>
    </row>
    <row r="1161" spans="4:4" x14ac:dyDescent="0.2">
      <c r="D1161" s="187"/>
    </row>
    <row r="1162" spans="4:4" x14ac:dyDescent="0.2">
      <c r="D1162" s="187"/>
    </row>
    <row r="1163" spans="4:4" x14ac:dyDescent="0.2">
      <c r="D1163" s="187"/>
    </row>
    <row r="1164" spans="4:4" x14ac:dyDescent="0.2">
      <c r="D1164" s="187"/>
    </row>
    <row r="1165" spans="4:4" x14ac:dyDescent="0.2">
      <c r="D1165" s="187"/>
    </row>
    <row r="1166" spans="4:4" x14ac:dyDescent="0.2">
      <c r="D1166" s="187"/>
    </row>
    <row r="1167" spans="4:4" x14ac:dyDescent="0.2">
      <c r="D1167" s="187"/>
    </row>
    <row r="1168" spans="4:4" x14ac:dyDescent="0.2">
      <c r="D1168" s="187"/>
    </row>
    <row r="1169" spans="4:4" x14ac:dyDescent="0.2">
      <c r="D1169" s="187"/>
    </row>
    <row r="1170" spans="4:4" x14ac:dyDescent="0.2">
      <c r="D1170" s="187"/>
    </row>
    <row r="1171" spans="4:4" x14ac:dyDescent="0.2">
      <c r="D1171" s="187"/>
    </row>
    <row r="1172" spans="4:4" x14ac:dyDescent="0.2">
      <c r="D1172" s="187"/>
    </row>
    <row r="1173" spans="4:4" x14ac:dyDescent="0.2">
      <c r="D1173" s="187"/>
    </row>
    <row r="1174" spans="4:4" x14ac:dyDescent="0.2">
      <c r="D1174" s="187"/>
    </row>
    <row r="1175" spans="4:4" x14ac:dyDescent="0.2">
      <c r="D1175" s="187"/>
    </row>
    <row r="1176" spans="4:4" x14ac:dyDescent="0.2">
      <c r="D1176" s="187"/>
    </row>
    <row r="1177" spans="4:4" x14ac:dyDescent="0.2">
      <c r="D1177" s="187"/>
    </row>
    <row r="1178" spans="4:4" x14ac:dyDescent="0.2">
      <c r="D1178" s="187"/>
    </row>
    <row r="1179" spans="4:4" x14ac:dyDescent="0.2">
      <c r="D1179" s="187"/>
    </row>
    <row r="1180" spans="4:4" x14ac:dyDescent="0.2">
      <c r="D1180" s="187"/>
    </row>
    <row r="1181" spans="4:4" x14ac:dyDescent="0.2">
      <c r="D1181" s="187"/>
    </row>
    <row r="1182" spans="4:4" x14ac:dyDescent="0.2">
      <c r="D1182" s="187"/>
    </row>
    <row r="1183" spans="4:4" x14ac:dyDescent="0.2">
      <c r="D1183" s="187"/>
    </row>
    <row r="1184" spans="4:4" x14ac:dyDescent="0.2">
      <c r="D1184" s="187"/>
    </row>
    <row r="1185" spans="4:4" x14ac:dyDescent="0.2">
      <c r="D1185" s="187"/>
    </row>
    <row r="1186" spans="4:4" x14ac:dyDescent="0.2">
      <c r="D1186" s="187"/>
    </row>
    <row r="1187" spans="4:4" x14ac:dyDescent="0.2">
      <c r="D1187" s="187"/>
    </row>
    <row r="1188" spans="4:4" x14ac:dyDescent="0.2">
      <c r="D1188" s="187"/>
    </row>
    <row r="1189" spans="4:4" x14ac:dyDescent="0.2">
      <c r="D1189" s="187"/>
    </row>
    <row r="1190" spans="4:4" x14ac:dyDescent="0.2">
      <c r="D1190" s="187"/>
    </row>
    <row r="1191" spans="4:4" x14ac:dyDescent="0.2">
      <c r="D1191" s="187"/>
    </row>
    <row r="1192" spans="4:4" x14ac:dyDescent="0.2">
      <c r="D1192" s="187"/>
    </row>
    <row r="1193" spans="4:4" x14ac:dyDescent="0.2">
      <c r="D1193" s="187"/>
    </row>
    <row r="1194" spans="4:4" x14ac:dyDescent="0.2">
      <c r="D1194" s="187"/>
    </row>
    <row r="1195" spans="4:4" x14ac:dyDescent="0.2">
      <c r="D1195" s="187"/>
    </row>
    <row r="1196" spans="4:4" x14ac:dyDescent="0.2">
      <c r="D1196" s="187"/>
    </row>
    <row r="1197" spans="4:4" x14ac:dyDescent="0.2">
      <c r="D1197" s="187"/>
    </row>
    <row r="1198" spans="4:4" x14ac:dyDescent="0.2">
      <c r="D1198" s="187"/>
    </row>
    <row r="1199" spans="4:4" x14ac:dyDescent="0.2">
      <c r="D1199" s="187"/>
    </row>
    <row r="1200" spans="4:4" x14ac:dyDescent="0.2">
      <c r="D1200" s="187"/>
    </row>
    <row r="1201" spans="4:4" x14ac:dyDescent="0.2">
      <c r="D1201" s="187"/>
    </row>
    <row r="1202" spans="4:4" x14ac:dyDescent="0.2">
      <c r="D1202" s="187"/>
    </row>
    <row r="1203" spans="4:4" x14ac:dyDescent="0.2">
      <c r="D1203" s="187"/>
    </row>
    <row r="1204" spans="4:4" x14ac:dyDescent="0.2">
      <c r="D1204" s="187"/>
    </row>
    <row r="1205" spans="4:4" x14ac:dyDescent="0.2">
      <c r="D1205" s="187"/>
    </row>
    <row r="1206" spans="4:4" x14ac:dyDescent="0.2">
      <c r="D1206" s="187"/>
    </row>
    <row r="1207" spans="4:4" x14ac:dyDescent="0.2">
      <c r="D1207" s="187"/>
    </row>
    <row r="1208" spans="4:4" x14ac:dyDescent="0.2">
      <c r="D1208" s="187"/>
    </row>
    <row r="1209" spans="4:4" x14ac:dyDescent="0.2">
      <c r="D1209" s="187"/>
    </row>
    <row r="1210" spans="4:4" x14ac:dyDescent="0.2">
      <c r="D1210" s="187"/>
    </row>
    <row r="1211" spans="4:4" x14ac:dyDescent="0.2">
      <c r="D1211" s="187"/>
    </row>
    <row r="1212" spans="4:4" x14ac:dyDescent="0.2">
      <c r="D1212" s="187"/>
    </row>
    <row r="1213" spans="4:4" x14ac:dyDescent="0.2">
      <c r="D1213" s="187"/>
    </row>
    <row r="1214" spans="4:4" x14ac:dyDescent="0.2">
      <c r="D1214" s="187"/>
    </row>
    <row r="1215" spans="4:4" x14ac:dyDescent="0.2">
      <c r="D1215" s="187"/>
    </row>
    <row r="1216" spans="4:4" x14ac:dyDescent="0.2">
      <c r="D1216" s="187"/>
    </row>
    <row r="1217" spans="4:4" x14ac:dyDescent="0.2">
      <c r="D1217" s="187"/>
    </row>
    <row r="1218" spans="4:4" x14ac:dyDescent="0.2">
      <c r="D1218" s="187"/>
    </row>
    <row r="1219" spans="4:4" x14ac:dyDescent="0.2">
      <c r="D1219" s="187"/>
    </row>
    <row r="1220" spans="4:4" x14ac:dyDescent="0.2">
      <c r="D1220" s="187"/>
    </row>
    <row r="1221" spans="4:4" x14ac:dyDescent="0.2">
      <c r="D1221" s="187"/>
    </row>
    <row r="1222" spans="4:4" x14ac:dyDescent="0.2">
      <c r="D1222" s="187"/>
    </row>
    <row r="1223" spans="4:4" x14ac:dyDescent="0.2">
      <c r="D1223" s="187"/>
    </row>
    <row r="1224" spans="4:4" x14ac:dyDescent="0.2">
      <c r="D1224" s="187"/>
    </row>
    <row r="1225" spans="4:4" x14ac:dyDescent="0.2">
      <c r="D1225" s="187"/>
    </row>
    <row r="1226" spans="4:4" x14ac:dyDescent="0.2">
      <c r="D1226" s="187"/>
    </row>
    <row r="1227" spans="4:4" x14ac:dyDescent="0.2">
      <c r="D1227" s="187"/>
    </row>
    <row r="1228" spans="4:4" x14ac:dyDescent="0.2">
      <c r="D1228" s="187"/>
    </row>
    <row r="1229" spans="4:4" x14ac:dyDescent="0.2">
      <c r="D1229" s="187"/>
    </row>
    <row r="1230" spans="4:4" x14ac:dyDescent="0.2">
      <c r="D1230" s="187"/>
    </row>
    <row r="1231" spans="4:4" x14ac:dyDescent="0.2">
      <c r="D1231" s="187"/>
    </row>
    <row r="1232" spans="4:4" x14ac:dyDescent="0.2">
      <c r="D1232" s="187"/>
    </row>
    <row r="1233" spans="4:4" x14ac:dyDescent="0.2">
      <c r="D1233" s="187"/>
    </row>
    <row r="1234" spans="4:4" x14ac:dyDescent="0.2">
      <c r="D1234" s="187"/>
    </row>
    <row r="1235" spans="4:4" x14ac:dyDescent="0.2">
      <c r="D1235" s="187"/>
    </row>
    <row r="1236" spans="4:4" x14ac:dyDescent="0.2">
      <c r="D1236" s="187"/>
    </row>
    <row r="1237" spans="4:4" x14ac:dyDescent="0.2">
      <c r="D1237" s="187"/>
    </row>
    <row r="1238" spans="4:4" x14ac:dyDescent="0.2">
      <c r="D1238" s="187"/>
    </row>
    <row r="1239" spans="4:4" x14ac:dyDescent="0.2">
      <c r="D1239" s="187"/>
    </row>
    <row r="1240" spans="4:4" x14ac:dyDescent="0.2">
      <c r="D1240" s="187"/>
    </row>
    <row r="1241" spans="4:4" x14ac:dyDescent="0.2">
      <c r="D1241" s="187"/>
    </row>
    <row r="1242" spans="4:4" x14ac:dyDescent="0.2">
      <c r="D1242" s="187"/>
    </row>
    <row r="1243" spans="4:4" x14ac:dyDescent="0.2">
      <c r="D1243" s="187"/>
    </row>
    <row r="1244" spans="4:4" x14ac:dyDescent="0.2">
      <c r="D1244" s="187"/>
    </row>
    <row r="1245" spans="4:4" x14ac:dyDescent="0.2">
      <c r="D1245" s="187"/>
    </row>
    <row r="1246" spans="4:4" x14ac:dyDescent="0.2">
      <c r="D1246" s="187"/>
    </row>
    <row r="1247" spans="4:4" x14ac:dyDescent="0.2">
      <c r="D1247" s="187"/>
    </row>
    <row r="1248" spans="4:4" x14ac:dyDescent="0.2">
      <c r="D1248" s="187"/>
    </row>
    <row r="1249" spans="4:4" x14ac:dyDescent="0.2">
      <c r="D1249" s="187"/>
    </row>
    <row r="1250" spans="4:4" x14ac:dyDescent="0.2">
      <c r="D1250" s="187"/>
    </row>
    <row r="1251" spans="4:4" x14ac:dyDescent="0.2">
      <c r="D1251" s="187"/>
    </row>
    <row r="1252" spans="4:4" x14ac:dyDescent="0.2">
      <c r="D1252" s="187"/>
    </row>
    <row r="1253" spans="4:4" x14ac:dyDescent="0.2">
      <c r="D1253" s="187"/>
    </row>
    <row r="1254" spans="4:4" x14ac:dyDescent="0.2">
      <c r="D1254" s="187"/>
    </row>
    <row r="1255" spans="4:4" x14ac:dyDescent="0.2">
      <c r="D1255" s="187"/>
    </row>
    <row r="1256" spans="4:4" x14ac:dyDescent="0.2">
      <c r="D1256" s="187"/>
    </row>
    <row r="1257" spans="4:4" x14ac:dyDescent="0.2">
      <c r="D1257" s="187"/>
    </row>
    <row r="1258" spans="4:4" x14ac:dyDescent="0.2">
      <c r="D1258" s="187"/>
    </row>
    <row r="1259" spans="4:4" x14ac:dyDescent="0.2">
      <c r="D1259" s="187"/>
    </row>
    <row r="1260" spans="4:4" x14ac:dyDescent="0.2">
      <c r="D1260" s="187"/>
    </row>
    <row r="1261" spans="4:4" x14ac:dyDescent="0.2">
      <c r="D1261" s="187"/>
    </row>
    <row r="1262" spans="4:4" x14ac:dyDescent="0.2">
      <c r="D1262" s="187"/>
    </row>
    <row r="1263" spans="4:4" x14ac:dyDescent="0.2">
      <c r="D1263" s="187"/>
    </row>
    <row r="1264" spans="4:4" x14ac:dyDescent="0.2">
      <c r="D1264" s="187"/>
    </row>
    <row r="1265" spans="4:4" x14ac:dyDescent="0.2">
      <c r="D1265" s="187"/>
    </row>
    <row r="1266" spans="4:4" x14ac:dyDescent="0.2">
      <c r="D1266" s="187"/>
    </row>
    <row r="1267" spans="4:4" x14ac:dyDescent="0.2">
      <c r="D1267" s="187"/>
    </row>
    <row r="1268" spans="4:4" x14ac:dyDescent="0.2">
      <c r="D1268" s="187"/>
    </row>
    <row r="1269" spans="4:4" x14ac:dyDescent="0.2">
      <c r="D1269" s="187"/>
    </row>
    <row r="1270" spans="4:4" x14ac:dyDescent="0.2">
      <c r="D1270" s="187"/>
    </row>
    <row r="1271" spans="4:4" x14ac:dyDescent="0.2">
      <c r="D1271" s="187"/>
    </row>
    <row r="1272" spans="4:4" x14ac:dyDescent="0.2">
      <c r="D1272" s="187"/>
    </row>
    <row r="1273" spans="4:4" x14ac:dyDescent="0.2">
      <c r="D1273" s="187"/>
    </row>
    <row r="1274" spans="4:4" x14ac:dyDescent="0.2">
      <c r="D1274" s="187"/>
    </row>
    <row r="1275" spans="4:4" x14ac:dyDescent="0.2">
      <c r="D1275" s="187"/>
    </row>
    <row r="1276" spans="4:4" x14ac:dyDescent="0.2">
      <c r="D1276" s="187"/>
    </row>
    <row r="1277" spans="4:4" x14ac:dyDescent="0.2">
      <c r="D1277" s="187"/>
    </row>
    <row r="1278" spans="4:4" x14ac:dyDescent="0.2">
      <c r="D1278" s="187"/>
    </row>
    <row r="1279" spans="4:4" x14ac:dyDescent="0.2">
      <c r="D1279" s="187"/>
    </row>
    <row r="1280" spans="4:4" x14ac:dyDescent="0.2">
      <c r="D1280" s="187"/>
    </row>
    <row r="1281" spans="4:4" x14ac:dyDescent="0.2">
      <c r="D1281" s="187"/>
    </row>
    <row r="1282" spans="4:4" x14ac:dyDescent="0.2">
      <c r="D1282" s="187"/>
    </row>
    <row r="1283" spans="4:4" x14ac:dyDescent="0.2">
      <c r="D1283" s="187"/>
    </row>
    <row r="1284" spans="4:4" x14ac:dyDescent="0.2">
      <c r="D1284" s="187"/>
    </row>
    <row r="1285" spans="4:4" x14ac:dyDescent="0.2">
      <c r="D1285" s="187"/>
    </row>
    <row r="1286" spans="4:4" x14ac:dyDescent="0.2">
      <c r="D1286" s="187"/>
    </row>
    <row r="1287" spans="4:4" x14ac:dyDescent="0.2">
      <c r="D1287" s="187"/>
    </row>
    <row r="1288" spans="4:4" x14ac:dyDescent="0.2">
      <c r="D1288" s="187"/>
    </row>
    <row r="1289" spans="4:4" x14ac:dyDescent="0.2">
      <c r="D1289" s="187"/>
    </row>
    <row r="1290" spans="4:4" x14ac:dyDescent="0.2">
      <c r="D1290" s="187"/>
    </row>
    <row r="1291" spans="4:4" x14ac:dyDescent="0.2">
      <c r="D1291" s="187"/>
    </row>
    <row r="1292" spans="4:4" x14ac:dyDescent="0.2">
      <c r="D1292" s="187"/>
    </row>
    <row r="1293" spans="4:4" x14ac:dyDescent="0.2">
      <c r="D1293" s="187"/>
    </row>
    <row r="1294" spans="4:4" x14ac:dyDescent="0.2">
      <c r="D1294" s="187"/>
    </row>
    <row r="1295" spans="4:4" x14ac:dyDescent="0.2">
      <c r="D1295" s="187"/>
    </row>
    <row r="1296" spans="4:4" x14ac:dyDescent="0.2">
      <c r="D1296" s="187"/>
    </row>
    <row r="1297" spans="4:4" x14ac:dyDescent="0.2">
      <c r="D1297" s="187"/>
    </row>
    <row r="1298" spans="4:4" x14ac:dyDescent="0.2">
      <c r="D1298" s="187"/>
    </row>
    <row r="1299" spans="4:4" x14ac:dyDescent="0.2">
      <c r="D1299" s="187"/>
    </row>
    <row r="1300" spans="4:4" x14ac:dyDescent="0.2">
      <c r="D1300" s="187"/>
    </row>
    <row r="1301" spans="4:4" x14ac:dyDescent="0.2">
      <c r="D1301" s="187"/>
    </row>
    <row r="1302" spans="4:4" x14ac:dyDescent="0.2">
      <c r="D1302" s="187"/>
    </row>
    <row r="1303" spans="4:4" x14ac:dyDescent="0.2">
      <c r="D1303" s="187"/>
    </row>
    <row r="1304" spans="4:4" x14ac:dyDescent="0.2">
      <c r="D1304" s="187"/>
    </row>
    <row r="1305" spans="4:4" x14ac:dyDescent="0.2">
      <c r="D1305" s="187"/>
    </row>
    <row r="1306" spans="4:4" x14ac:dyDescent="0.2">
      <c r="D1306" s="187"/>
    </row>
    <row r="1307" spans="4:4" x14ac:dyDescent="0.2">
      <c r="D1307" s="187"/>
    </row>
    <row r="1308" spans="4:4" x14ac:dyDescent="0.2">
      <c r="D1308" s="187"/>
    </row>
    <row r="1309" spans="4:4" x14ac:dyDescent="0.2">
      <c r="D1309" s="187"/>
    </row>
    <row r="1310" spans="4:4" x14ac:dyDescent="0.2">
      <c r="D1310" s="187"/>
    </row>
    <row r="1311" spans="4:4" x14ac:dyDescent="0.2">
      <c r="D1311" s="187"/>
    </row>
    <row r="1312" spans="4:4" x14ac:dyDescent="0.2">
      <c r="D1312" s="187"/>
    </row>
    <row r="1313" spans="4:4" x14ac:dyDescent="0.2">
      <c r="D1313" s="187"/>
    </row>
    <row r="1314" spans="4:4" x14ac:dyDescent="0.2">
      <c r="D1314" s="187"/>
    </row>
    <row r="1315" spans="4:4" x14ac:dyDescent="0.2">
      <c r="D1315" s="187"/>
    </row>
    <row r="1316" spans="4:4" x14ac:dyDescent="0.2">
      <c r="D1316" s="187"/>
    </row>
    <row r="1317" spans="4:4" x14ac:dyDescent="0.2">
      <c r="D1317" s="187"/>
    </row>
    <row r="1318" spans="4:4" x14ac:dyDescent="0.2">
      <c r="D1318" s="187"/>
    </row>
    <row r="1319" spans="4:4" x14ac:dyDescent="0.2">
      <c r="D1319" s="187"/>
    </row>
    <row r="1320" spans="4:4" x14ac:dyDescent="0.2">
      <c r="D1320" s="187"/>
    </row>
    <row r="1321" spans="4:4" x14ac:dyDescent="0.2">
      <c r="D1321" s="187"/>
    </row>
    <row r="1322" spans="4:4" x14ac:dyDescent="0.2">
      <c r="D1322" s="187"/>
    </row>
    <row r="1323" spans="4:4" x14ac:dyDescent="0.2">
      <c r="D1323" s="187"/>
    </row>
    <row r="1324" spans="4:4" x14ac:dyDescent="0.2">
      <c r="D1324" s="187"/>
    </row>
    <row r="1325" spans="4:4" x14ac:dyDescent="0.2">
      <c r="D1325" s="187"/>
    </row>
    <row r="1326" spans="4:4" x14ac:dyDescent="0.2">
      <c r="D1326" s="187"/>
    </row>
    <row r="1327" spans="4:4" x14ac:dyDescent="0.2">
      <c r="D1327" s="187"/>
    </row>
    <row r="1328" spans="4:4" x14ac:dyDescent="0.2">
      <c r="D1328" s="187"/>
    </row>
    <row r="1329" spans="4:4" x14ac:dyDescent="0.2">
      <c r="D1329" s="187"/>
    </row>
    <row r="1330" spans="4:4" x14ac:dyDescent="0.2">
      <c r="D1330" s="187"/>
    </row>
    <row r="1331" spans="4:4" x14ac:dyDescent="0.2">
      <c r="D1331" s="187"/>
    </row>
    <row r="1332" spans="4:4" x14ac:dyDescent="0.2">
      <c r="D1332" s="187"/>
    </row>
    <row r="1333" spans="4:4" x14ac:dyDescent="0.2">
      <c r="D1333" s="187"/>
    </row>
    <row r="1334" spans="4:4" x14ac:dyDescent="0.2">
      <c r="D1334" s="187"/>
    </row>
    <row r="1335" spans="4:4" x14ac:dyDescent="0.2">
      <c r="D1335" s="187"/>
    </row>
    <row r="1336" spans="4:4" x14ac:dyDescent="0.2">
      <c r="D1336" s="187"/>
    </row>
    <row r="1337" spans="4:4" x14ac:dyDescent="0.2">
      <c r="D1337" s="187"/>
    </row>
    <row r="1338" spans="4:4" x14ac:dyDescent="0.2">
      <c r="D1338" s="187"/>
    </row>
    <row r="1339" spans="4:4" x14ac:dyDescent="0.2">
      <c r="D1339" s="187"/>
    </row>
    <row r="1340" spans="4:4" x14ac:dyDescent="0.2">
      <c r="D1340" s="187"/>
    </row>
    <row r="1341" spans="4:4" x14ac:dyDescent="0.2">
      <c r="D1341" s="187"/>
    </row>
    <row r="1342" spans="4:4" x14ac:dyDescent="0.2">
      <c r="D1342" s="187"/>
    </row>
    <row r="1343" spans="4:4" x14ac:dyDescent="0.2">
      <c r="D1343" s="187"/>
    </row>
    <row r="1344" spans="4:4" x14ac:dyDescent="0.2">
      <c r="D1344" s="187"/>
    </row>
    <row r="1345" spans="4:4" x14ac:dyDescent="0.2">
      <c r="D1345" s="187"/>
    </row>
    <row r="1346" spans="4:4" x14ac:dyDescent="0.2">
      <c r="D1346" s="187"/>
    </row>
    <row r="1347" spans="4:4" x14ac:dyDescent="0.2">
      <c r="D1347" s="187"/>
    </row>
    <row r="1348" spans="4:4" x14ac:dyDescent="0.2">
      <c r="D1348" s="187"/>
    </row>
    <row r="1349" spans="4:4" x14ac:dyDescent="0.2">
      <c r="D1349" s="187"/>
    </row>
    <row r="1350" spans="4:4" x14ac:dyDescent="0.2">
      <c r="D1350" s="187"/>
    </row>
    <row r="1351" spans="4:4" x14ac:dyDescent="0.2">
      <c r="D1351" s="187"/>
    </row>
    <row r="1352" spans="4:4" x14ac:dyDescent="0.2">
      <c r="D1352" s="187"/>
    </row>
    <row r="1353" spans="4:4" x14ac:dyDescent="0.2">
      <c r="D1353" s="187"/>
    </row>
    <row r="1354" spans="4:4" x14ac:dyDescent="0.2">
      <c r="D1354" s="187"/>
    </row>
    <row r="1355" spans="4:4" x14ac:dyDescent="0.2">
      <c r="D1355" s="187"/>
    </row>
    <row r="1356" spans="4:4" x14ac:dyDescent="0.2">
      <c r="D1356" s="187"/>
    </row>
    <row r="1357" spans="4:4" x14ac:dyDescent="0.2">
      <c r="D1357" s="187"/>
    </row>
    <row r="1358" spans="4:4" x14ac:dyDescent="0.2">
      <c r="D1358" s="187"/>
    </row>
    <row r="1359" spans="4:4" x14ac:dyDescent="0.2">
      <c r="D1359" s="187"/>
    </row>
    <row r="1360" spans="4:4" x14ac:dyDescent="0.2">
      <c r="D1360" s="187"/>
    </row>
    <row r="1361" spans="4:4" x14ac:dyDescent="0.2">
      <c r="D1361" s="187"/>
    </row>
    <row r="1362" spans="4:4" x14ac:dyDescent="0.2">
      <c r="D1362" s="187"/>
    </row>
    <row r="1363" spans="4:4" x14ac:dyDescent="0.2">
      <c r="D1363" s="187"/>
    </row>
    <row r="1364" spans="4:4" x14ac:dyDescent="0.2">
      <c r="D1364" s="187"/>
    </row>
    <row r="1365" spans="4:4" x14ac:dyDescent="0.2">
      <c r="D1365" s="187"/>
    </row>
    <row r="1366" spans="4:4" x14ac:dyDescent="0.2">
      <c r="D1366" s="187"/>
    </row>
    <row r="1367" spans="4:4" x14ac:dyDescent="0.2">
      <c r="D1367" s="187"/>
    </row>
    <row r="1368" spans="4:4" x14ac:dyDescent="0.2">
      <c r="D1368" s="187"/>
    </row>
    <row r="1369" spans="4:4" x14ac:dyDescent="0.2">
      <c r="D1369" s="187"/>
    </row>
    <row r="1370" spans="4:4" x14ac:dyDescent="0.2">
      <c r="D1370" s="187"/>
    </row>
    <row r="1371" spans="4:4" x14ac:dyDescent="0.2">
      <c r="D1371" s="187"/>
    </row>
    <row r="1372" spans="4:4" x14ac:dyDescent="0.2">
      <c r="D1372" s="187"/>
    </row>
    <row r="1373" spans="4:4" x14ac:dyDescent="0.2">
      <c r="D1373" s="187"/>
    </row>
    <row r="1374" spans="4:4" x14ac:dyDescent="0.2">
      <c r="D1374" s="187"/>
    </row>
    <row r="1375" spans="4:4" x14ac:dyDescent="0.2">
      <c r="D1375" s="187"/>
    </row>
    <row r="1376" spans="4:4" x14ac:dyDescent="0.2">
      <c r="D1376" s="187"/>
    </row>
    <row r="1377" spans="4:4" x14ac:dyDescent="0.2">
      <c r="D1377" s="187"/>
    </row>
    <row r="1378" spans="4:4" x14ac:dyDescent="0.2">
      <c r="D1378" s="187"/>
    </row>
    <row r="1379" spans="4:4" x14ac:dyDescent="0.2">
      <c r="D1379" s="187"/>
    </row>
    <row r="1380" spans="4:4" x14ac:dyDescent="0.2">
      <c r="D1380" s="187"/>
    </row>
    <row r="1381" spans="4:4" x14ac:dyDescent="0.2">
      <c r="D1381" s="187"/>
    </row>
    <row r="1382" spans="4:4" x14ac:dyDescent="0.2">
      <c r="D1382" s="187"/>
    </row>
    <row r="1383" spans="4:4" x14ac:dyDescent="0.2">
      <c r="D1383" s="187"/>
    </row>
    <row r="1384" spans="4:4" x14ac:dyDescent="0.2">
      <c r="D1384" s="187"/>
    </row>
    <row r="1385" spans="4:4" x14ac:dyDescent="0.2">
      <c r="D1385" s="187"/>
    </row>
    <row r="1386" spans="4:4" x14ac:dyDescent="0.2">
      <c r="D1386" s="187"/>
    </row>
    <row r="1387" spans="4:4" x14ac:dyDescent="0.2">
      <c r="D1387" s="187"/>
    </row>
    <row r="1388" spans="4:4" x14ac:dyDescent="0.2">
      <c r="D1388" s="187"/>
    </row>
    <row r="1389" spans="4:4" x14ac:dyDescent="0.2">
      <c r="D1389" s="187"/>
    </row>
    <row r="1390" spans="4:4" x14ac:dyDescent="0.2">
      <c r="D1390" s="187"/>
    </row>
    <row r="1391" spans="4:4" x14ac:dyDescent="0.2">
      <c r="D1391" s="187"/>
    </row>
    <row r="1392" spans="4:4" x14ac:dyDescent="0.2">
      <c r="D1392" s="187"/>
    </row>
    <row r="1393" spans="4:4" x14ac:dyDescent="0.2">
      <c r="D1393" s="187"/>
    </row>
    <row r="1394" spans="4:4" x14ac:dyDescent="0.2">
      <c r="D1394" s="187"/>
    </row>
    <row r="1395" spans="4:4" x14ac:dyDescent="0.2">
      <c r="D1395" s="187"/>
    </row>
    <row r="1396" spans="4:4" x14ac:dyDescent="0.2">
      <c r="D1396" s="187"/>
    </row>
    <row r="1397" spans="4:4" x14ac:dyDescent="0.2">
      <c r="D1397" s="187"/>
    </row>
    <row r="1398" spans="4:4" x14ac:dyDescent="0.2">
      <c r="D1398" s="187"/>
    </row>
    <row r="1399" spans="4:4" x14ac:dyDescent="0.2">
      <c r="D1399" s="187"/>
    </row>
    <row r="1400" spans="4:4" x14ac:dyDescent="0.2">
      <c r="D1400" s="187"/>
    </row>
    <row r="1401" spans="4:4" x14ac:dyDescent="0.2">
      <c r="D1401" s="187"/>
    </row>
    <row r="1402" spans="4:4" x14ac:dyDescent="0.2">
      <c r="D1402" s="187"/>
    </row>
    <row r="1403" spans="4:4" x14ac:dyDescent="0.2">
      <c r="D1403" s="187"/>
    </row>
    <row r="1404" spans="4:4" x14ac:dyDescent="0.2">
      <c r="D1404" s="187"/>
    </row>
    <row r="1405" spans="4:4" x14ac:dyDescent="0.2">
      <c r="D1405" s="187"/>
    </row>
    <row r="1406" spans="4:4" x14ac:dyDescent="0.2">
      <c r="D1406" s="187"/>
    </row>
    <row r="1407" spans="4:4" x14ac:dyDescent="0.2">
      <c r="D1407" s="187"/>
    </row>
    <row r="1408" spans="4:4" x14ac:dyDescent="0.2">
      <c r="D1408" s="187"/>
    </row>
    <row r="1409" spans="4:4" x14ac:dyDescent="0.2">
      <c r="D1409" s="187"/>
    </row>
    <row r="1410" spans="4:4" x14ac:dyDescent="0.2">
      <c r="D1410" s="187"/>
    </row>
    <row r="1411" spans="4:4" x14ac:dyDescent="0.2">
      <c r="D1411" s="187"/>
    </row>
    <row r="1412" spans="4:4" x14ac:dyDescent="0.2">
      <c r="D1412" s="187"/>
    </row>
    <row r="1413" spans="4:4" x14ac:dyDescent="0.2">
      <c r="D1413" s="187"/>
    </row>
    <row r="1414" spans="4:4" x14ac:dyDescent="0.2">
      <c r="D1414" s="187"/>
    </row>
    <row r="1415" spans="4:4" x14ac:dyDescent="0.2">
      <c r="D1415" s="187"/>
    </row>
    <row r="1416" spans="4:4" x14ac:dyDescent="0.2">
      <c r="D1416" s="187"/>
    </row>
    <row r="1417" spans="4:4" x14ac:dyDescent="0.2">
      <c r="D1417" s="187"/>
    </row>
    <row r="1418" spans="4:4" x14ac:dyDescent="0.2">
      <c r="D1418" s="187"/>
    </row>
    <row r="1419" spans="4:4" x14ac:dyDescent="0.2">
      <c r="D1419" s="187"/>
    </row>
    <row r="1420" spans="4:4" x14ac:dyDescent="0.2">
      <c r="D1420" s="187"/>
    </row>
    <row r="1421" spans="4:4" x14ac:dyDescent="0.2">
      <c r="D1421" s="187"/>
    </row>
    <row r="1422" spans="4:4" x14ac:dyDescent="0.2">
      <c r="D1422" s="187"/>
    </row>
    <row r="1423" spans="4:4" x14ac:dyDescent="0.2">
      <c r="D1423" s="187"/>
    </row>
    <row r="1424" spans="4:4" x14ac:dyDescent="0.2">
      <c r="D1424" s="187"/>
    </row>
    <row r="1425" spans="4:4" x14ac:dyDescent="0.2">
      <c r="D1425" s="187"/>
    </row>
    <row r="1426" spans="4:4" x14ac:dyDescent="0.2">
      <c r="D1426" s="187"/>
    </row>
    <row r="1427" spans="4:4" x14ac:dyDescent="0.2">
      <c r="D1427" s="187"/>
    </row>
    <row r="1428" spans="4:4" x14ac:dyDescent="0.2">
      <c r="D1428" s="187"/>
    </row>
    <row r="1429" spans="4:4" x14ac:dyDescent="0.2">
      <c r="D1429" s="187"/>
    </row>
    <row r="1430" spans="4:4" x14ac:dyDescent="0.2">
      <c r="D1430" s="187"/>
    </row>
    <row r="1431" spans="4:4" x14ac:dyDescent="0.2">
      <c r="D1431" s="187"/>
    </row>
    <row r="1432" spans="4:4" x14ac:dyDescent="0.2">
      <c r="D1432" s="187"/>
    </row>
    <row r="1433" spans="4:4" x14ac:dyDescent="0.2">
      <c r="D1433" s="187"/>
    </row>
    <row r="1434" spans="4:4" x14ac:dyDescent="0.2">
      <c r="D1434" s="187"/>
    </row>
    <row r="1435" spans="4:4" x14ac:dyDescent="0.2">
      <c r="D1435" s="187"/>
    </row>
    <row r="1436" spans="4:4" x14ac:dyDescent="0.2">
      <c r="D1436" s="187"/>
    </row>
    <row r="1437" spans="4:4" x14ac:dyDescent="0.2">
      <c r="D1437" s="187"/>
    </row>
    <row r="1438" spans="4:4" x14ac:dyDescent="0.2">
      <c r="D1438" s="187"/>
    </row>
    <row r="1439" spans="4:4" x14ac:dyDescent="0.2">
      <c r="D1439" s="187"/>
    </row>
    <row r="1440" spans="4:4" x14ac:dyDescent="0.2">
      <c r="D1440" s="187"/>
    </row>
    <row r="1441" spans="4:4" x14ac:dyDescent="0.2">
      <c r="D1441" s="187"/>
    </row>
    <row r="1442" spans="4:4" x14ac:dyDescent="0.2">
      <c r="D1442" s="187"/>
    </row>
    <row r="1443" spans="4:4" x14ac:dyDescent="0.2">
      <c r="D1443" s="187"/>
    </row>
    <row r="1444" spans="4:4" x14ac:dyDescent="0.2">
      <c r="D1444" s="187"/>
    </row>
    <row r="1445" spans="4:4" x14ac:dyDescent="0.2">
      <c r="D1445" s="187"/>
    </row>
    <row r="1446" spans="4:4" x14ac:dyDescent="0.2">
      <c r="D1446" s="187"/>
    </row>
    <row r="1447" spans="4:4" x14ac:dyDescent="0.2">
      <c r="D1447" s="187"/>
    </row>
    <row r="1448" spans="4:4" x14ac:dyDescent="0.2">
      <c r="D1448" s="187"/>
    </row>
    <row r="1449" spans="4:4" x14ac:dyDescent="0.2">
      <c r="D1449" s="187"/>
    </row>
    <row r="1450" spans="4:4" x14ac:dyDescent="0.2">
      <c r="D1450" s="187"/>
    </row>
    <row r="1451" spans="4:4" x14ac:dyDescent="0.2">
      <c r="D1451" s="187"/>
    </row>
    <row r="1452" spans="4:4" x14ac:dyDescent="0.2">
      <c r="D1452" s="187"/>
    </row>
    <row r="1453" spans="4:4" x14ac:dyDescent="0.2">
      <c r="D1453" s="187"/>
    </row>
    <row r="1454" spans="4:4" x14ac:dyDescent="0.2">
      <c r="D1454" s="187"/>
    </row>
    <row r="1455" spans="4:4" x14ac:dyDescent="0.2">
      <c r="D1455" s="187"/>
    </row>
    <row r="1456" spans="4:4" x14ac:dyDescent="0.2">
      <c r="D1456" s="187"/>
    </row>
    <row r="1457" spans="4:4" x14ac:dyDescent="0.2">
      <c r="D1457" s="187"/>
    </row>
    <row r="1458" spans="4:4" x14ac:dyDescent="0.2">
      <c r="D1458" s="187"/>
    </row>
    <row r="1459" spans="4:4" x14ac:dyDescent="0.2">
      <c r="D1459" s="187"/>
    </row>
    <row r="1460" spans="4:4" x14ac:dyDescent="0.2">
      <c r="D1460" s="187"/>
    </row>
    <row r="1461" spans="4:4" x14ac:dyDescent="0.2">
      <c r="D1461" s="187"/>
    </row>
    <row r="1462" spans="4:4" x14ac:dyDescent="0.2">
      <c r="D1462" s="187"/>
    </row>
    <row r="1463" spans="4:4" x14ac:dyDescent="0.2">
      <c r="D1463" s="187"/>
    </row>
    <row r="1464" spans="4:4" x14ac:dyDescent="0.2">
      <c r="D1464" s="187"/>
    </row>
    <row r="1465" spans="4:4" x14ac:dyDescent="0.2">
      <c r="D1465" s="187"/>
    </row>
    <row r="1466" spans="4:4" x14ac:dyDescent="0.2">
      <c r="D1466" s="187"/>
    </row>
    <row r="1467" spans="4:4" x14ac:dyDescent="0.2">
      <c r="D1467" s="187"/>
    </row>
    <row r="1468" spans="4:4" x14ac:dyDescent="0.2">
      <c r="D1468" s="187"/>
    </row>
    <row r="1469" spans="4:4" x14ac:dyDescent="0.2">
      <c r="D1469" s="187"/>
    </row>
    <row r="1470" spans="4:4" x14ac:dyDescent="0.2">
      <c r="D1470" s="187"/>
    </row>
    <row r="1471" spans="4:4" x14ac:dyDescent="0.2">
      <c r="D1471" s="187"/>
    </row>
    <row r="1472" spans="4:4" x14ac:dyDescent="0.2">
      <c r="D1472" s="187"/>
    </row>
    <row r="1473" spans="4:4" x14ac:dyDescent="0.2">
      <c r="D1473" s="187"/>
    </row>
    <row r="1474" spans="4:4" x14ac:dyDescent="0.2">
      <c r="D1474" s="187"/>
    </row>
    <row r="1475" spans="4:4" x14ac:dyDescent="0.2">
      <c r="D1475" s="187"/>
    </row>
    <row r="1476" spans="4:4" x14ac:dyDescent="0.2">
      <c r="D1476" s="187"/>
    </row>
    <row r="1477" spans="4:4" x14ac:dyDescent="0.2">
      <c r="D1477" s="187"/>
    </row>
    <row r="1478" spans="4:4" x14ac:dyDescent="0.2">
      <c r="D1478" s="187"/>
    </row>
    <row r="1479" spans="4:4" x14ac:dyDescent="0.2">
      <c r="D1479" s="187"/>
    </row>
    <row r="1480" spans="4:4" x14ac:dyDescent="0.2">
      <c r="D1480" s="187"/>
    </row>
    <row r="1481" spans="4:4" x14ac:dyDescent="0.2">
      <c r="D1481" s="187"/>
    </row>
    <row r="1482" spans="4:4" x14ac:dyDescent="0.2">
      <c r="D1482" s="187"/>
    </row>
    <row r="1483" spans="4:4" x14ac:dyDescent="0.2">
      <c r="D1483" s="187"/>
    </row>
    <row r="1484" spans="4:4" x14ac:dyDescent="0.2">
      <c r="D1484" s="187"/>
    </row>
    <row r="1485" spans="4:4" x14ac:dyDescent="0.2">
      <c r="D1485" s="187"/>
    </row>
    <row r="1486" spans="4:4" x14ac:dyDescent="0.2">
      <c r="D1486" s="187"/>
    </row>
    <row r="1487" spans="4:4" x14ac:dyDescent="0.2">
      <c r="D1487" s="187"/>
    </row>
    <row r="1488" spans="4:4" x14ac:dyDescent="0.2">
      <c r="D1488" s="187"/>
    </row>
    <row r="1489" spans="4:4" x14ac:dyDescent="0.2">
      <c r="D1489" s="187"/>
    </row>
    <row r="1490" spans="4:4" x14ac:dyDescent="0.2">
      <c r="D1490" s="187"/>
    </row>
    <row r="1491" spans="4:4" x14ac:dyDescent="0.2">
      <c r="D1491" s="187"/>
    </row>
    <row r="1492" spans="4:4" x14ac:dyDescent="0.2">
      <c r="D1492" s="187"/>
    </row>
    <row r="1493" spans="4:4" x14ac:dyDescent="0.2">
      <c r="D1493" s="187"/>
    </row>
    <row r="1494" spans="4:4" x14ac:dyDescent="0.2">
      <c r="D1494" s="187"/>
    </row>
    <row r="1495" spans="4:4" x14ac:dyDescent="0.2">
      <c r="D1495" s="187"/>
    </row>
    <row r="1496" spans="4:4" x14ac:dyDescent="0.2">
      <c r="D1496" s="187"/>
    </row>
    <row r="1497" spans="4:4" x14ac:dyDescent="0.2">
      <c r="D1497" s="187"/>
    </row>
    <row r="1498" spans="4:4" x14ac:dyDescent="0.2">
      <c r="D1498" s="187"/>
    </row>
    <row r="1499" spans="4:4" x14ac:dyDescent="0.2">
      <c r="D1499" s="187"/>
    </row>
    <row r="1500" spans="4:4" x14ac:dyDescent="0.2">
      <c r="D1500" s="187"/>
    </row>
    <row r="1501" spans="4:4" x14ac:dyDescent="0.2">
      <c r="D1501" s="187"/>
    </row>
    <row r="1502" spans="4:4" x14ac:dyDescent="0.2">
      <c r="D1502" s="187"/>
    </row>
    <row r="1503" spans="4:4" x14ac:dyDescent="0.2">
      <c r="D1503" s="187"/>
    </row>
    <row r="1504" spans="4:4" x14ac:dyDescent="0.2">
      <c r="D1504" s="187"/>
    </row>
    <row r="1505" spans="4:4" x14ac:dyDescent="0.2">
      <c r="D1505" s="187"/>
    </row>
    <row r="1506" spans="4:4" x14ac:dyDescent="0.2">
      <c r="D1506" s="187"/>
    </row>
    <row r="1507" spans="4:4" x14ac:dyDescent="0.2">
      <c r="D1507" s="187"/>
    </row>
    <row r="1508" spans="4:4" x14ac:dyDescent="0.2">
      <c r="D1508" s="187"/>
    </row>
    <row r="1509" spans="4:4" x14ac:dyDescent="0.2">
      <c r="D1509" s="187"/>
    </row>
    <row r="1510" spans="4:4" x14ac:dyDescent="0.2">
      <c r="D1510" s="187"/>
    </row>
    <row r="1511" spans="4:4" x14ac:dyDescent="0.2">
      <c r="D1511" s="187"/>
    </row>
    <row r="1512" spans="4:4" x14ac:dyDescent="0.2">
      <c r="D1512" s="187"/>
    </row>
    <row r="1513" spans="4:4" x14ac:dyDescent="0.2">
      <c r="D1513" s="187"/>
    </row>
    <row r="1514" spans="4:4" x14ac:dyDescent="0.2">
      <c r="D1514" s="187"/>
    </row>
    <row r="1515" spans="4:4" x14ac:dyDescent="0.2">
      <c r="D1515" s="187"/>
    </row>
    <row r="1516" spans="4:4" x14ac:dyDescent="0.2">
      <c r="D1516" s="187"/>
    </row>
    <row r="1517" spans="4:4" x14ac:dyDescent="0.2">
      <c r="D1517" s="187"/>
    </row>
    <row r="1518" spans="4:4" x14ac:dyDescent="0.2">
      <c r="D1518" s="187"/>
    </row>
    <row r="1519" spans="4:4" x14ac:dyDescent="0.2">
      <c r="D1519" s="187"/>
    </row>
    <row r="1520" spans="4:4" x14ac:dyDescent="0.2">
      <c r="D1520" s="187"/>
    </row>
    <row r="1521" spans="4:4" x14ac:dyDescent="0.2">
      <c r="D1521" s="187"/>
    </row>
    <row r="1522" spans="4:4" x14ac:dyDescent="0.2">
      <c r="D1522" s="187"/>
    </row>
    <row r="1523" spans="4:4" x14ac:dyDescent="0.2">
      <c r="D1523" s="187"/>
    </row>
    <row r="1524" spans="4:4" x14ac:dyDescent="0.2">
      <c r="D1524" s="187"/>
    </row>
    <row r="1525" spans="4:4" x14ac:dyDescent="0.2">
      <c r="D1525" s="187"/>
    </row>
    <row r="1526" spans="4:4" x14ac:dyDescent="0.2">
      <c r="D1526" s="187"/>
    </row>
    <row r="1527" spans="4:4" x14ac:dyDescent="0.2">
      <c r="D1527" s="187"/>
    </row>
    <row r="1528" spans="4:4" x14ac:dyDescent="0.2">
      <c r="D1528" s="187"/>
    </row>
    <row r="1529" spans="4:4" x14ac:dyDescent="0.2">
      <c r="D1529" s="187"/>
    </row>
    <row r="1530" spans="4:4" x14ac:dyDescent="0.2">
      <c r="D1530" s="187"/>
    </row>
    <row r="1531" spans="4:4" x14ac:dyDescent="0.2">
      <c r="D1531" s="187"/>
    </row>
    <row r="1532" spans="4:4" x14ac:dyDescent="0.2">
      <c r="D1532" s="187"/>
    </row>
    <row r="1533" spans="4:4" x14ac:dyDescent="0.2">
      <c r="D1533" s="187"/>
    </row>
    <row r="1534" spans="4:4" x14ac:dyDescent="0.2">
      <c r="D1534" s="187"/>
    </row>
    <row r="1535" spans="4:4" x14ac:dyDescent="0.2">
      <c r="D1535" s="187"/>
    </row>
    <row r="1536" spans="4:4" x14ac:dyDescent="0.2">
      <c r="D1536" s="187"/>
    </row>
    <row r="1537" spans="4:4" x14ac:dyDescent="0.2">
      <c r="D1537" s="187"/>
    </row>
    <row r="1538" spans="4:4" x14ac:dyDescent="0.2">
      <c r="D1538" s="187"/>
    </row>
    <row r="1539" spans="4:4" x14ac:dyDescent="0.2">
      <c r="D1539" s="187"/>
    </row>
    <row r="1540" spans="4:4" x14ac:dyDescent="0.2">
      <c r="D1540" s="187"/>
    </row>
    <row r="1541" spans="4:4" x14ac:dyDescent="0.2">
      <c r="D1541" s="187"/>
    </row>
    <row r="1542" spans="4:4" x14ac:dyDescent="0.2">
      <c r="D1542" s="187"/>
    </row>
    <row r="1543" spans="4:4" x14ac:dyDescent="0.2">
      <c r="D1543" s="187"/>
    </row>
    <row r="1544" spans="4:4" x14ac:dyDescent="0.2">
      <c r="D1544" s="187"/>
    </row>
    <row r="1545" spans="4:4" x14ac:dyDescent="0.2">
      <c r="D1545" s="187"/>
    </row>
    <row r="1546" spans="4:4" x14ac:dyDescent="0.2">
      <c r="D1546" s="187"/>
    </row>
    <row r="1547" spans="4:4" x14ac:dyDescent="0.2">
      <c r="D1547" s="187"/>
    </row>
    <row r="1548" spans="4:4" x14ac:dyDescent="0.2">
      <c r="D1548" s="187"/>
    </row>
    <row r="1549" spans="4:4" x14ac:dyDescent="0.2">
      <c r="D1549" s="187"/>
    </row>
    <row r="1550" spans="4:4" x14ac:dyDescent="0.2">
      <c r="D1550" s="187"/>
    </row>
    <row r="1551" spans="4:4" x14ac:dyDescent="0.2">
      <c r="D1551" s="187"/>
    </row>
    <row r="1552" spans="4:4" x14ac:dyDescent="0.2">
      <c r="D1552" s="187"/>
    </row>
    <row r="1553" spans="4:4" x14ac:dyDescent="0.2">
      <c r="D1553" s="187"/>
    </row>
    <row r="1554" spans="4:4" x14ac:dyDescent="0.2">
      <c r="D1554" s="187"/>
    </row>
    <row r="1555" spans="4:4" x14ac:dyDescent="0.2">
      <c r="D1555" s="187"/>
    </row>
    <row r="1556" spans="4:4" x14ac:dyDescent="0.2">
      <c r="D1556" s="187"/>
    </row>
    <row r="1557" spans="4:4" x14ac:dyDescent="0.2">
      <c r="D1557" s="187"/>
    </row>
    <row r="1558" spans="4:4" x14ac:dyDescent="0.2">
      <c r="D1558" s="187"/>
    </row>
    <row r="1559" spans="4:4" x14ac:dyDescent="0.2">
      <c r="D1559" s="187"/>
    </row>
    <row r="1560" spans="4:4" x14ac:dyDescent="0.2">
      <c r="D1560" s="187"/>
    </row>
    <row r="1561" spans="4:4" x14ac:dyDescent="0.2">
      <c r="D1561" s="187"/>
    </row>
    <row r="1562" spans="4:4" x14ac:dyDescent="0.2">
      <c r="D1562" s="187"/>
    </row>
    <row r="1563" spans="4:4" x14ac:dyDescent="0.2">
      <c r="D1563" s="187"/>
    </row>
    <row r="1564" spans="4:4" x14ac:dyDescent="0.2">
      <c r="D1564" s="187"/>
    </row>
    <row r="1565" spans="4:4" x14ac:dyDescent="0.2">
      <c r="D1565" s="187"/>
    </row>
    <row r="1566" spans="4:4" x14ac:dyDescent="0.2">
      <c r="D1566" s="187"/>
    </row>
    <row r="1567" spans="4:4" x14ac:dyDescent="0.2">
      <c r="D1567" s="187"/>
    </row>
    <row r="1568" spans="4:4" x14ac:dyDescent="0.2">
      <c r="D1568" s="187"/>
    </row>
    <row r="1569" spans="4:4" x14ac:dyDescent="0.2">
      <c r="D1569" s="187"/>
    </row>
    <row r="1570" spans="4:4" x14ac:dyDescent="0.2">
      <c r="D1570" s="187"/>
    </row>
    <row r="1571" spans="4:4" x14ac:dyDescent="0.2">
      <c r="D1571" s="187"/>
    </row>
    <row r="1572" spans="4:4" x14ac:dyDescent="0.2">
      <c r="D1572" s="187"/>
    </row>
    <row r="1573" spans="4:4" x14ac:dyDescent="0.2">
      <c r="D1573" s="187"/>
    </row>
    <row r="1574" spans="4:4" x14ac:dyDescent="0.2">
      <c r="D1574" s="187"/>
    </row>
    <row r="1575" spans="4:4" x14ac:dyDescent="0.2">
      <c r="D1575" s="187"/>
    </row>
    <row r="1576" spans="4:4" x14ac:dyDescent="0.2">
      <c r="D1576" s="187"/>
    </row>
    <row r="1577" spans="4:4" x14ac:dyDescent="0.2">
      <c r="D1577" s="187"/>
    </row>
    <row r="1578" spans="4:4" x14ac:dyDescent="0.2">
      <c r="D1578" s="187"/>
    </row>
    <row r="1579" spans="4:4" x14ac:dyDescent="0.2">
      <c r="D1579" s="187"/>
    </row>
    <row r="1580" spans="4:4" x14ac:dyDescent="0.2">
      <c r="D1580" s="187"/>
    </row>
    <row r="1581" spans="4:4" x14ac:dyDescent="0.2">
      <c r="D1581" s="187"/>
    </row>
    <row r="1582" spans="4:4" x14ac:dyDescent="0.2">
      <c r="D1582" s="187"/>
    </row>
    <row r="1583" spans="4:4" x14ac:dyDescent="0.2">
      <c r="D1583" s="187"/>
    </row>
    <row r="1584" spans="4:4" x14ac:dyDescent="0.2">
      <c r="D1584" s="187"/>
    </row>
    <row r="1585" spans="4:4" x14ac:dyDescent="0.2">
      <c r="D1585" s="187"/>
    </row>
    <row r="1586" spans="4:4" x14ac:dyDescent="0.2">
      <c r="D1586" s="187"/>
    </row>
    <row r="1587" spans="4:4" x14ac:dyDescent="0.2">
      <c r="D1587" s="187"/>
    </row>
    <row r="1588" spans="4:4" x14ac:dyDescent="0.2">
      <c r="D1588" s="187"/>
    </row>
    <row r="1589" spans="4:4" x14ac:dyDescent="0.2">
      <c r="D1589" s="187"/>
    </row>
    <row r="1590" spans="4:4" x14ac:dyDescent="0.2">
      <c r="D1590" s="187"/>
    </row>
    <row r="1591" spans="4:4" x14ac:dyDescent="0.2">
      <c r="D1591" s="187"/>
    </row>
    <row r="1592" spans="4:4" x14ac:dyDescent="0.2">
      <c r="D1592" s="187"/>
    </row>
    <row r="1593" spans="4:4" x14ac:dyDescent="0.2">
      <c r="D1593" s="187"/>
    </row>
    <row r="1594" spans="4:4" x14ac:dyDescent="0.2">
      <c r="D1594" s="187"/>
    </row>
    <row r="1595" spans="4:4" x14ac:dyDescent="0.2">
      <c r="D1595" s="187"/>
    </row>
    <row r="1596" spans="4:4" x14ac:dyDescent="0.2">
      <c r="D1596" s="187"/>
    </row>
    <row r="1597" spans="4:4" x14ac:dyDescent="0.2">
      <c r="D1597" s="187"/>
    </row>
    <row r="1598" spans="4:4" x14ac:dyDescent="0.2">
      <c r="D1598" s="187"/>
    </row>
    <row r="1599" spans="4:4" x14ac:dyDescent="0.2">
      <c r="D1599" s="187"/>
    </row>
    <row r="1600" spans="4:4" x14ac:dyDescent="0.2">
      <c r="D1600" s="187"/>
    </row>
    <row r="1601" spans="4:4" x14ac:dyDescent="0.2">
      <c r="D1601" s="187"/>
    </row>
    <row r="1602" spans="4:4" x14ac:dyDescent="0.2">
      <c r="D1602" s="187"/>
    </row>
    <row r="1603" spans="4:4" x14ac:dyDescent="0.2">
      <c r="D1603" s="187"/>
    </row>
    <row r="1604" spans="4:4" x14ac:dyDescent="0.2">
      <c r="D1604" s="187"/>
    </row>
    <row r="1605" spans="4:4" x14ac:dyDescent="0.2">
      <c r="D1605" s="187"/>
    </row>
    <row r="1606" spans="4:4" x14ac:dyDescent="0.2">
      <c r="D1606" s="187"/>
    </row>
    <row r="1607" spans="4:4" x14ac:dyDescent="0.2">
      <c r="D1607" s="187"/>
    </row>
    <row r="1608" spans="4:4" x14ac:dyDescent="0.2">
      <c r="D1608" s="187"/>
    </row>
    <row r="1609" spans="4:4" x14ac:dyDescent="0.2">
      <c r="D1609" s="187"/>
    </row>
    <row r="1610" spans="4:4" x14ac:dyDescent="0.2">
      <c r="D1610" s="187"/>
    </row>
    <row r="1611" spans="4:4" x14ac:dyDescent="0.2">
      <c r="D1611" s="187"/>
    </row>
    <row r="1612" spans="4:4" x14ac:dyDescent="0.2">
      <c r="D1612" s="187"/>
    </row>
    <row r="1613" spans="4:4" x14ac:dyDescent="0.2">
      <c r="D1613" s="187"/>
    </row>
    <row r="1614" spans="4:4" x14ac:dyDescent="0.2">
      <c r="D1614" s="187"/>
    </row>
    <row r="1615" spans="4:4" x14ac:dyDescent="0.2">
      <c r="D1615" s="187"/>
    </row>
    <row r="1616" spans="4:4" x14ac:dyDescent="0.2">
      <c r="D1616" s="187"/>
    </row>
    <row r="1617" spans="4:4" x14ac:dyDescent="0.2">
      <c r="D1617" s="187"/>
    </row>
    <row r="1618" spans="4:4" x14ac:dyDescent="0.2">
      <c r="D1618" s="187"/>
    </row>
    <row r="1619" spans="4:4" x14ac:dyDescent="0.2">
      <c r="D1619" s="187"/>
    </row>
    <row r="1620" spans="4:4" x14ac:dyDescent="0.2">
      <c r="D1620" s="187"/>
    </row>
    <row r="1621" spans="4:4" x14ac:dyDescent="0.2">
      <c r="D1621" s="187"/>
    </row>
    <row r="1622" spans="4:4" x14ac:dyDescent="0.2">
      <c r="D1622" s="187"/>
    </row>
    <row r="1623" spans="4:4" x14ac:dyDescent="0.2">
      <c r="D1623" s="187"/>
    </row>
    <row r="1624" spans="4:4" x14ac:dyDescent="0.2">
      <c r="D1624" s="187"/>
    </row>
    <row r="1625" spans="4:4" x14ac:dyDescent="0.2">
      <c r="D1625" s="187"/>
    </row>
    <row r="1626" spans="4:4" x14ac:dyDescent="0.2">
      <c r="D1626" s="187"/>
    </row>
    <row r="1627" spans="4:4" x14ac:dyDescent="0.2">
      <c r="D1627" s="187"/>
    </row>
    <row r="1628" spans="4:4" x14ac:dyDescent="0.2">
      <c r="D1628" s="187"/>
    </row>
    <row r="1629" spans="4:4" x14ac:dyDescent="0.2">
      <c r="D1629" s="187"/>
    </row>
    <row r="1630" spans="4:4" x14ac:dyDescent="0.2">
      <c r="D1630" s="187"/>
    </row>
    <row r="1631" spans="4:4" x14ac:dyDescent="0.2">
      <c r="D1631" s="187"/>
    </row>
    <row r="1632" spans="4:4" x14ac:dyDescent="0.2">
      <c r="D1632" s="187"/>
    </row>
    <row r="1633" spans="4:4" x14ac:dyDescent="0.2">
      <c r="D1633" s="187"/>
    </row>
    <row r="1634" spans="4:4" x14ac:dyDescent="0.2">
      <c r="D1634" s="187"/>
    </row>
    <row r="1635" spans="4:4" x14ac:dyDescent="0.2">
      <c r="D1635" s="187"/>
    </row>
    <row r="1636" spans="4:4" x14ac:dyDescent="0.2">
      <c r="D1636" s="187"/>
    </row>
    <row r="1637" spans="4:4" x14ac:dyDescent="0.2">
      <c r="D1637" s="187"/>
    </row>
    <row r="1638" spans="4:4" x14ac:dyDescent="0.2">
      <c r="D1638" s="187"/>
    </row>
    <row r="1639" spans="4:4" x14ac:dyDescent="0.2">
      <c r="D1639" s="187"/>
    </row>
    <row r="1640" spans="4:4" x14ac:dyDescent="0.2">
      <c r="D1640" s="187"/>
    </row>
    <row r="1641" spans="4:4" x14ac:dyDescent="0.2">
      <c r="D1641" s="187"/>
    </row>
    <row r="1642" spans="4:4" x14ac:dyDescent="0.2">
      <c r="D1642" s="187"/>
    </row>
    <row r="1643" spans="4:4" x14ac:dyDescent="0.2">
      <c r="D1643" s="187"/>
    </row>
    <row r="1644" spans="4:4" x14ac:dyDescent="0.2">
      <c r="D1644" s="187"/>
    </row>
    <row r="1645" spans="4:4" x14ac:dyDescent="0.2">
      <c r="D1645" s="187"/>
    </row>
    <row r="1646" spans="4:4" x14ac:dyDescent="0.2">
      <c r="D1646" s="187"/>
    </row>
    <row r="1647" spans="4:4" x14ac:dyDescent="0.2">
      <c r="D1647" s="187"/>
    </row>
    <row r="1648" spans="4:4" x14ac:dyDescent="0.2">
      <c r="D1648" s="187"/>
    </row>
    <row r="1649" spans="4:4" x14ac:dyDescent="0.2">
      <c r="D1649" s="187"/>
    </row>
    <row r="1650" spans="4:4" x14ac:dyDescent="0.2">
      <c r="D1650" s="187"/>
    </row>
    <row r="1651" spans="4:4" x14ac:dyDescent="0.2">
      <c r="D1651" s="187"/>
    </row>
    <row r="1652" spans="4:4" x14ac:dyDescent="0.2">
      <c r="D1652" s="187"/>
    </row>
    <row r="1653" spans="4:4" x14ac:dyDescent="0.2">
      <c r="D1653" s="187"/>
    </row>
    <row r="1654" spans="4:4" x14ac:dyDescent="0.2">
      <c r="D1654" s="187"/>
    </row>
    <row r="1655" spans="4:4" x14ac:dyDescent="0.2">
      <c r="D1655" s="187"/>
    </row>
    <row r="1656" spans="4:4" x14ac:dyDescent="0.2">
      <c r="D1656" s="187"/>
    </row>
    <row r="1657" spans="4:4" x14ac:dyDescent="0.2">
      <c r="D1657" s="187"/>
    </row>
    <row r="1658" spans="4:4" x14ac:dyDescent="0.2">
      <c r="D1658" s="187"/>
    </row>
    <row r="1659" spans="4:4" x14ac:dyDescent="0.2">
      <c r="D1659" s="187"/>
    </row>
    <row r="1660" spans="4:4" x14ac:dyDescent="0.2">
      <c r="D1660" s="187"/>
    </row>
    <row r="1661" spans="4:4" x14ac:dyDescent="0.2">
      <c r="D1661" s="187"/>
    </row>
    <row r="1662" spans="4:4" x14ac:dyDescent="0.2">
      <c r="D1662" s="187"/>
    </row>
    <row r="1663" spans="4:4" x14ac:dyDescent="0.2">
      <c r="D1663" s="187"/>
    </row>
    <row r="1664" spans="4:4" x14ac:dyDescent="0.2">
      <c r="D1664" s="187"/>
    </row>
    <row r="1665" spans="4:4" x14ac:dyDescent="0.2">
      <c r="D1665" s="187"/>
    </row>
    <row r="1666" spans="4:4" x14ac:dyDescent="0.2">
      <c r="D1666" s="187"/>
    </row>
    <row r="1667" spans="4:4" x14ac:dyDescent="0.2">
      <c r="D1667" s="187"/>
    </row>
    <row r="1668" spans="4:4" x14ac:dyDescent="0.2">
      <c r="D1668" s="187"/>
    </row>
    <row r="1669" spans="4:4" x14ac:dyDescent="0.2">
      <c r="D1669" s="187"/>
    </row>
    <row r="1670" spans="4:4" x14ac:dyDescent="0.2">
      <c r="D1670" s="187"/>
    </row>
    <row r="1671" spans="4:4" x14ac:dyDescent="0.2">
      <c r="D1671" s="187"/>
    </row>
    <row r="1672" spans="4:4" x14ac:dyDescent="0.2">
      <c r="D1672" s="187"/>
    </row>
    <row r="1673" spans="4:4" x14ac:dyDescent="0.2">
      <c r="D1673" s="187"/>
    </row>
    <row r="1674" spans="4:4" x14ac:dyDescent="0.2">
      <c r="D1674" s="187"/>
    </row>
    <row r="1675" spans="4:4" x14ac:dyDescent="0.2">
      <c r="D1675" s="187"/>
    </row>
    <row r="1676" spans="4:4" x14ac:dyDescent="0.2">
      <c r="D1676" s="187"/>
    </row>
    <row r="1677" spans="4:4" x14ac:dyDescent="0.2">
      <c r="D1677" s="187"/>
    </row>
    <row r="1678" spans="4:4" x14ac:dyDescent="0.2">
      <c r="D1678" s="187"/>
    </row>
    <row r="1679" spans="4:4" x14ac:dyDescent="0.2">
      <c r="D1679" s="187"/>
    </row>
    <row r="1680" spans="4:4" x14ac:dyDescent="0.2">
      <c r="D1680" s="187"/>
    </row>
    <row r="1681" spans="4:4" x14ac:dyDescent="0.2">
      <c r="D1681" s="187"/>
    </row>
    <row r="1682" spans="4:4" x14ac:dyDescent="0.2">
      <c r="D1682" s="187"/>
    </row>
    <row r="1683" spans="4:4" x14ac:dyDescent="0.2">
      <c r="D1683" s="187"/>
    </row>
    <row r="1684" spans="4:4" x14ac:dyDescent="0.2">
      <c r="D1684" s="187"/>
    </row>
    <row r="1685" spans="4:4" x14ac:dyDescent="0.2">
      <c r="D1685" s="187"/>
    </row>
    <row r="1686" spans="4:4" x14ac:dyDescent="0.2">
      <c r="D1686" s="187"/>
    </row>
    <row r="1687" spans="4:4" x14ac:dyDescent="0.2">
      <c r="D1687" s="187"/>
    </row>
    <row r="1688" spans="4:4" x14ac:dyDescent="0.2">
      <c r="D1688" s="187"/>
    </row>
    <row r="1689" spans="4:4" x14ac:dyDescent="0.2">
      <c r="D1689" s="187"/>
    </row>
    <row r="1690" spans="4:4" x14ac:dyDescent="0.2">
      <c r="D1690" s="187"/>
    </row>
    <row r="1691" spans="4:4" x14ac:dyDescent="0.2">
      <c r="D1691" s="187"/>
    </row>
    <row r="1692" spans="4:4" x14ac:dyDescent="0.2">
      <c r="D1692" s="187"/>
    </row>
    <row r="1693" spans="4:4" x14ac:dyDescent="0.2">
      <c r="D1693" s="187"/>
    </row>
    <row r="1694" spans="4:4" x14ac:dyDescent="0.2">
      <c r="D1694" s="187"/>
    </row>
    <row r="1695" spans="4:4" x14ac:dyDescent="0.2">
      <c r="D1695" s="187"/>
    </row>
    <row r="1696" spans="4:4" x14ac:dyDescent="0.2">
      <c r="D1696" s="187"/>
    </row>
    <row r="1697" spans="4:4" x14ac:dyDescent="0.2">
      <c r="D1697" s="187"/>
    </row>
    <row r="1698" spans="4:4" x14ac:dyDescent="0.2">
      <c r="D1698" s="187"/>
    </row>
    <row r="1699" spans="4:4" x14ac:dyDescent="0.2">
      <c r="D1699" s="187"/>
    </row>
    <row r="1700" spans="4:4" x14ac:dyDescent="0.2">
      <c r="D1700" s="187"/>
    </row>
    <row r="1701" spans="4:4" x14ac:dyDescent="0.2">
      <c r="D1701" s="187"/>
    </row>
    <row r="1702" spans="4:4" x14ac:dyDescent="0.2">
      <c r="D1702" s="187"/>
    </row>
    <row r="1703" spans="4:4" x14ac:dyDescent="0.2">
      <c r="D1703" s="187"/>
    </row>
    <row r="1704" spans="4:4" x14ac:dyDescent="0.2">
      <c r="D1704" s="187"/>
    </row>
    <row r="1705" spans="4:4" x14ac:dyDescent="0.2">
      <c r="D1705" s="187"/>
    </row>
    <row r="1706" spans="4:4" x14ac:dyDescent="0.2">
      <c r="D1706" s="187"/>
    </row>
    <row r="1707" spans="4:4" x14ac:dyDescent="0.2">
      <c r="D1707" s="187"/>
    </row>
    <row r="1708" spans="4:4" x14ac:dyDescent="0.2">
      <c r="D1708" s="187"/>
    </row>
    <row r="1709" spans="4:4" x14ac:dyDescent="0.2">
      <c r="D1709" s="187"/>
    </row>
    <row r="1710" spans="4:4" x14ac:dyDescent="0.2">
      <c r="D1710" s="187"/>
    </row>
    <row r="1711" spans="4:4" x14ac:dyDescent="0.2">
      <c r="D1711" s="187"/>
    </row>
    <row r="1712" spans="4:4" x14ac:dyDescent="0.2">
      <c r="D1712" s="187"/>
    </row>
    <row r="1713" spans="4:4" x14ac:dyDescent="0.2">
      <c r="D1713" s="187"/>
    </row>
    <row r="1714" spans="4:4" x14ac:dyDescent="0.2">
      <c r="D1714" s="187"/>
    </row>
    <row r="1715" spans="4:4" x14ac:dyDescent="0.2">
      <c r="D1715" s="187"/>
    </row>
    <row r="1716" spans="4:4" x14ac:dyDescent="0.2">
      <c r="D1716" s="187"/>
    </row>
    <row r="1717" spans="4:4" x14ac:dyDescent="0.2">
      <c r="D1717" s="187"/>
    </row>
    <row r="1718" spans="4:4" x14ac:dyDescent="0.2">
      <c r="D1718" s="187"/>
    </row>
    <row r="1719" spans="4:4" x14ac:dyDescent="0.2">
      <c r="D1719" s="187"/>
    </row>
    <row r="1720" spans="4:4" x14ac:dyDescent="0.2">
      <c r="D1720" s="187"/>
    </row>
    <row r="1721" spans="4:4" x14ac:dyDescent="0.2">
      <c r="D1721" s="187"/>
    </row>
    <row r="1722" spans="4:4" x14ac:dyDescent="0.2">
      <c r="D1722" s="187"/>
    </row>
    <row r="1723" spans="4:4" x14ac:dyDescent="0.2">
      <c r="D1723" s="187"/>
    </row>
    <row r="1724" spans="4:4" x14ac:dyDescent="0.2">
      <c r="D1724" s="187"/>
    </row>
    <row r="1725" spans="4:4" x14ac:dyDescent="0.2">
      <c r="D1725" s="187"/>
    </row>
    <row r="1726" spans="4:4" x14ac:dyDescent="0.2">
      <c r="D1726" s="187"/>
    </row>
    <row r="1727" spans="4:4" x14ac:dyDescent="0.2">
      <c r="D1727" s="187"/>
    </row>
    <row r="1728" spans="4:4" x14ac:dyDescent="0.2">
      <c r="D1728" s="187"/>
    </row>
    <row r="1729" spans="4:4" x14ac:dyDescent="0.2">
      <c r="D1729" s="187"/>
    </row>
    <row r="1730" spans="4:4" x14ac:dyDescent="0.2">
      <c r="D1730" s="187"/>
    </row>
    <row r="1731" spans="4:4" x14ac:dyDescent="0.2">
      <c r="D1731" s="187"/>
    </row>
    <row r="1732" spans="4:4" x14ac:dyDescent="0.2">
      <c r="D1732" s="187"/>
    </row>
    <row r="1733" spans="4:4" x14ac:dyDescent="0.2">
      <c r="D1733" s="187"/>
    </row>
    <row r="1734" spans="4:4" x14ac:dyDescent="0.2">
      <c r="D1734" s="187"/>
    </row>
    <row r="1735" spans="4:4" x14ac:dyDescent="0.2">
      <c r="D1735" s="187"/>
    </row>
    <row r="1736" spans="4:4" x14ac:dyDescent="0.2">
      <c r="D1736" s="187"/>
    </row>
    <row r="1737" spans="4:4" x14ac:dyDescent="0.2">
      <c r="D1737" s="187"/>
    </row>
    <row r="1738" spans="4:4" x14ac:dyDescent="0.2">
      <c r="D1738" s="187"/>
    </row>
    <row r="1739" spans="4:4" x14ac:dyDescent="0.2">
      <c r="D1739" s="187"/>
    </row>
    <row r="1740" spans="4:4" x14ac:dyDescent="0.2">
      <c r="D1740" s="187"/>
    </row>
    <row r="1741" spans="4:4" x14ac:dyDescent="0.2">
      <c r="D1741" s="187"/>
    </row>
    <row r="1742" spans="4:4" x14ac:dyDescent="0.2">
      <c r="D1742" s="187"/>
    </row>
    <row r="1743" spans="4:4" x14ac:dyDescent="0.2">
      <c r="D1743" s="187"/>
    </row>
    <row r="1744" spans="4:4" x14ac:dyDescent="0.2">
      <c r="D1744" s="187"/>
    </row>
    <row r="1745" spans="4:4" x14ac:dyDescent="0.2">
      <c r="D1745" s="187"/>
    </row>
    <row r="1746" spans="4:4" x14ac:dyDescent="0.2">
      <c r="D1746" s="187"/>
    </row>
    <row r="1747" spans="4:4" x14ac:dyDescent="0.2">
      <c r="D1747" s="187"/>
    </row>
    <row r="1748" spans="4:4" x14ac:dyDescent="0.2">
      <c r="D1748" s="187"/>
    </row>
    <row r="1749" spans="4:4" x14ac:dyDescent="0.2">
      <c r="D1749" s="187"/>
    </row>
    <row r="1750" spans="4:4" x14ac:dyDescent="0.2">
      <c r="D1750" s="187"/>
    </row>
    <row r="1751" spans="4:4" x14ac:dyDescent="0.2">
      <c r="D1751" s="187"/>
    </row>
    <row r="1752" spans="4:4" x14ac:dyDescent="0.2">
      <c r="D1752" s="187"/>
    </row>
    <row r="1753" spans="4:4" x14ac:dyDescent="0.2">
      <c r="D1753" s="187"/>
    </row>
    <row r="1754" spans="4:4" x14ac:dyDescent="0.2">
      <c r="D1754" s="187"/>
    </row>
    <row r="1755" spans="4:4" x14ac:dyDescent="0.2">
      <c r="D1755" s="187"/>
    </row>
    <row r="1756" spans="4:4" x14ac:dyDescent="0.2">
      <c r="D1756" s="187"/>
    </row>
    <row r="1757" spans="4:4" x14ac:dyDescent="0.2">
      <c r="D1757" s="187"/>
    </row>
    <row r="1758" spans="4:4" x14ac:dyDescent="0.2">
      <c r="D1758" s="187"/>
    </row>
    <row r="1759" spans="4:4" x14ac:dyDescent="0.2">
      <c r="D1759" s="187"/>
    </row>
    <row r="1760" spans="4:4" x14ac:dyDescent="0.2">
      <c r="D1760" s="187"/>
    </row>
    <row r="1761" spans="4:4" x14ac:dyDescent="0.2">
      <c r="D1761" s="187"/>
    </row>
    <row r="1762" spans="4:4" x14ac:dyDescent="0.2">
      <c r="D1762" s="187"/>
    </row>
    <row r="1763" spans="4:4" x14ac:dyDescent="0.2">
      <c r="D1763" s="187"/>
    </row>
    <row r="1764" spans="4:4" x14ac:dyDescent="0.2">
      <c r="D1764" s="187"/>
    </row>
    <row r="1765" spans="4:4" x14ac:dyDescent="0.2">
      <c r="D1765" s="187"/>
    </row>
    <row r="1766" spans="4:4" x14ac:dyDescent="0.2">
      <c r="D1766" s="187"/>
    </row>
    <row r="1767" spans="4:4" x14ac:dyDescent="0.2">
      <c r="D1767" s="187"/>
    </row>
    <row r="1768" spans="4:4" x14ac:dyDescent="0.2">
      <c r="D1768" s="187"/>
    </row>
    <row r="1769" spans="4:4" x14ac:dyDescent="0.2">
      <c r="D1769" s="187"/>
    </row>
    <row r="1770" spans="4:4" x14ac:dyDescent="0.2">
      <c r="D1770" s="187"/>
    </row>
    <row r="1771" spans="4:4" x14ac:dyDescent="0.2">
      <c r="D1771" s="187"/>
    </row>
    <row r="1772" spans="4:4" x14ac:dyDescent="0.2">
      <c r="D1772" s="187"/>
    </row>
    <row r="1773" spans="4:4" x14ac:dyDescent="0.2">
      <c r="D1773" s="187"/>
    </row>
    <row r="1774" spans="4:4" x14ac:dyDescent="0.2">
      <c r="D1774" s="187"/>
    </row>
    <row r="1775" spans="4:4" x14ac:dyDescent="0.2">
      <c r="D1775" s="187"/>
    </row>
    <row r="1776" spans="4:4" x14ac:dyDescent="0.2">
      <c r="D1776" s="187"/>
    </row>
    <row r="1777" spans="4:4" x14ac:dyDescent="0.2">
      <c r="D1777" s="187"/>
    </row>
    <row r="1778" spans="4:4" x14ac:dyDescent="0.2">
      <c r="D1778" s="187"/>
    </row>
    <row r="1779" spans="4:4" x14ac:dyDescent="0.2">
      <c r="D1779" s="187"/>
    </row>
    <row r="1780" spans="4:4" x14ac:dyDescent="0.2">
      <c r="D1780" s="187"/>
    </row>
    <row r="1781" spans="4:4" x14ac:dyDescent="0.2">
      <c r="D1781" s="187"/>
    </row>
    <row r="1782" spans="4:4" x14ac:dyDescent="0.2">
      <c r="D1782" s="187"/>
    </row>
    <row r="1783" spans="4:4" x14ac:dyDescent="0.2">
      <c r="D1783" s="187"/>
    </row>
    <row r="1784" spans="4:4" x14ac:dyDescent="0.2">
      <c r="D1784" s="187"/>
    </row>
    <row r="1785" spans="4:4" x14ac:dyDescent="0.2">
      <c r="D1785" s="187"/>
    </row>
    <row r="1786" spans="4:4" x14ac:dyDescent="0.2">
      <c r="D1786" s="187"/>
    </row>
    <row r="1787" spans="4:4" x14ac:dyDescent="0.2">
      <c r="D1787" s="187"/>
    </row>
    <row r="1788" spans="4:4" x14ac:dyDescent="0.2">
      <c r="D1788" s="187"/>
    </row>
    <row r="1789" spans="4:4" x14ac:dyDescent="0.2">
      <c r="D1789" s="187"/>
    </row>
    <row r="1790" spans="4:4" x14ac:dyDescent="0.2">
      <c r="D1790" s="187"/>
    </row>
    <row r="1791" spans="4:4" x14ac:dyDescent="0.2">
      <c r="D1791" s="187"/>
    </row>
    <row r="1792" spans="4:4" x14ac:dyDescent="0.2">
      <c r="D1792" s="187"/>
    </row>
    <row r="1793" spans="4:4" x14ac:dyDescent="0.2">
      <c r="D1793" s="187"/>
    </row>
    <row r="1794" spans="4:4" x14ac:dyDescent="0.2">
      <c r="D1794" s="187"/>
    </row>
    <row r="1795" spans="4:4" x14ac:dyDescent="0.2">
      <c r="D1795" s="187"/>
    </row>
    <row r="1796" spans="4:4" x14ac:dyDescent="0.2">
      <c r="D1796" s="187"/>
    </row>
    <row r="1797" spans="4:4" x14ac:dyDescent="0.2">
      <c r="D1797" s="187"/>
    </row>
    <row r="1798" spans="4:4" x14ac:dyDescent="0.2">
      <c r="D1798" s="187"/>
    </row>
    <row r="1799" spans="4:4" x14ac:dyDescent="0.2">
      <c r="D1799" s="187"/>
    </row>
    <row r="1800" spans="4:4" x14ac:dyDescent="0.2">
      <c r="D1800" s="187"/>
    </row>
    <row r="1801" spans="4:4" x14ac:dyDescent="0.2">
      <c r="D1801" s="187"/>
    </row>
    <row r="1802" spans="4:4" x14ac:dyDescent="0.2">
      <c r="D1802" s="187"/>
    </row>
    <row r="1803" spans="4:4" x14ac:dyDescent="0.2">
      <c r="D1803" s="187"/>
    </row>
    <row r="1804" spans="4:4" x14ac:dyDescent="0.2">
      <c r="D1804" s="187"/>
    </row>
    <row r="1805" spans="4:4" x14ac:dyDescent="0.2">
      <c r="D1805" s="187"/>
    </row>
    <row r="1806" spans="4:4" x14ac:dyDescent="0.2">
      <c r="D1806" s="187"/>
    </row>
    <row r="1807" spans="4:4" x14ac:dyDescent="0.2">
      <c r="D1807" s="187"/>
    </row>
    <row r="1808" spans="4:4" x14ac:dyDescent="0.2">
      <c r="D1808" s="187"/>
    </row>
    <row r="1809" spans="4:4" x14ac:dyDescent="0.2">
      <c r="D1809" s="187"/>
    </row>
    <row r="1810" spans="4:4" x14ac:dyDescent="0.2">
      <c r="D1810" s="187"/>
    </row>
    <row r="1811" spans="4:4" x14ac:dyDescent="0.2">
      <c r="D1811" s="187"/>
    </row>
    <row r="1812" spans="4:4" x14ac:dyDescent="0.2">
      <c r="D1812" s="187"/>
    </row>
    <row r="1813" spans="4:4" x14ac:dyDescent="0.2">
      <c r="D1813" s="187"/>
    </row>
    <row r="1814" spans="4:4" x14ac:dyDescent="0.2">
      <c r="D1814" s="187"/>
    </row>
    <row r="1815" spans="4:4" x14ac:dyDescent="0.2">
      <c r="D1815" s="187"/>
    </row>
    <row r="1816" spans="4:4" x14ac:dyDescent="0.2">
      <c r="D1816" s="187"/>
    </row>
    <row r="1817" spans="4:4" x14ac:dyDescent="0.2">
      <c r="D1817" s="187"/>
    </row>
    <row r="1818" spans="4:4" x14ac:dyDescent="0.2">
      <c r="D1818" s="187"/>
    </row>
    <row r="1819" spans="4:4" x14ac:dyDescent="0.2">
      <c r="D1819" s="187"/>
    </row>
    <row r="1820" spans="4:4" x14ac:dyDescent="0.2">
      <c r="D1820" s="187"/>
    </row>
    <row r="1821" spans="4:4" x14ac:dyDescent="0.2">
      <c r="D1821" s="187"/>
    </row>
    <row r="1822" spans="4:4" x14ac:dyDescent="0.2">
      <c r="D1822" s="187"/>
    </row>
    <row r="1823" spans="4:4" x14ac:dyDescent="0.2">
      <c r="D1823" s="187"/>
    </row>
    <row r="1824" spans="4:4" x14ac:dyDescent="0.2">
      <c r="D1824" s="187"/>
    </row>
    <row r="1825" spans="4:4" x14ac:dyDescent="0.2">
      <c r="D1825" s="187"/>
    </row>
    <row r="1826" spans="4:4" x14ac:dyDescent="0.2">
      <c r="D1826" s="187"/>
    </row>
    <row r="1827" spans="4:4" x14ac:dyDescent="0.2">
      <c r="D1827" s="187"/>
    </row>
    <row r="1828" spans="4:4" x14ac:dyDescent="0.2">
      <c r="D1828" s="187"/>
    </row>
    <row r="1829" spans="4:4" x14ac:dyDescent="0.2">
      <c r="D1829" s="187"/>
    </row>
    <row r="1830" spans="4:4" x14ac:dyDescent="0.2">
      <c r="D1830" s="187"/>
    </row>
    <row r="1831" spans="4:4" x14ac:dyDescent="0.2">
      <c r="D1831" s="187"/>
    </row>
    <row r="1832" spans="4:4" x14ac:dyDescent="0.2">
      <c r="D1832" s="187"/>
    </row>
    <row r="1833" spans="4:4" x14ac:dyDescent="0.2">
      <c r="D1833" s="187"/>
    </row>
    <row r="1834" spans="4:4" x14ac:dyDescent="0.2">
      <c r="D1834" s="187"/>
    </row>
    <row r="1835" spans="4:4" x14ac:dyDescent="0.2">
      <c r="D1835" s="187"/>
    </row>
    <row r="1836" spans="4:4" x14ac:dyDescent="0.2">
      <c r="D1836" s="187"/>
    </row>
    <row r="1837" spans="4:4" x14ac:dyDescent="0.2">
      <c r="D1837" s="187"/>
    </row>
    <row r="1838" spans="4:4" x14ac:dyDescent="0.2">
      <c r="D1838" s="187"/>
    </row>
    <row r="1839" spans="4:4" x14ac:dyDescent="0.2">
      <c r="D1839" s="187"/>
    </row>
    <row r="1840" spans="4:4" x14ac:dyDescent="0.2">
      <c r="D1840" s="187"/>
    </row>
    <row r="1841" spans="4:4" x14ac:dyDescent="0.2">
      <c r="D1841" s="187"/>
    </row>
    <row r="1842" spans="4:4" x14ac:dyDescent="0.2">
      <c r="D1842" s="187"/>
    </row>
    <row r="1843" spans="4:4" x14ac:dyDescent="0.2">
      <c r="D1843" s="187"/>
    </row>
    <row r="1844" spans="4:4" x14ac:dyDescent="0.2">
      <c r="D1844" s="187"/>
    </row>
    <row r="1845" spans="4:4" x14ac:dyDescent="0.2">
      <c r="D1845" s="187"/>
    </row>
    <row r="1846" spans="4:4" x14ac:dyDescent="0.2">
      <c r="D1846" s="187"/>
    </row>
    <row r="1847" spans="4:4" x14ac:dyDescent="0.2">
      <c r="D1847" s="187"/>
    </row>
    <row r="1848" spans="4:4" x14ac:dyDescent="0.2">
      <c r="D1848" s="187"/>
    </row>
    <row r="1849" spans="4:4" x14ac:dyDescent="0.2">
      <c r="D1849" s="187"/>
    </row>
    <row r="1850" spans="4:4" x14ac:dyDescent="0.2">
      <c r="D1850" s="187"/>
    </row>
    <row r="1851" spans="4:4" x14ac:dyDescent="0.2">
      <c r="D1851" s="187"/>
    </row>
    <row r="1852" spans="4:4" x14ac:dyDescent="0.2">
      <c r="D1852" s="187"/>
    </row>
    <row r="1853" spans="4:4" x14ac:dyDescent="0.2">
      <c r="D1853" s="187"/>
    </row>
    <row r="1854" spans="4:4" x14ac:dyDescent="0.2">
      <c r="D1854" s="187"/>
    </row>
    <row r="1855" spans="4:4" x14ac:dyDescent="0.2">
      <c r="D1855" s="187"/>
    </row>
    <row r="1856" spans="4:4" x14ac:dyDescent="0.2">
      <c r="D1856" s="187"/>
    </row>
    <row r="1857" spans="4:4" x14ac:dyDescent="0.2">
      <c r="D1857" s="187"/>
    </row>
    <row r="1858" spans="4:4" x14ac:dyDescent="0.2">
      <c r="D1858" s="187"/>
    </row>
    <row r="1859" spans="4:4" x14ac:dyDescent="0.2">
      <c r="D1859" s="187"/>
    </row>
    <row r="1860" spans="4:4" x14ac:dyDescent="0.2">
      <c r="D1860" s="187"/>
    </row>
    <row r="1861" spans="4:4" x14ac:dyDescent="0.2">
      <c r="D1861" s="187"/>
    </row>
    <row r="1862" spans="4:4" x14ac:dyDescent="0.2">
      <c r="D1862" s="187"/>
    </row>
    <row r="1863" spans="4:4" x14ac:dyDescent="0.2">
      <c r="D1863" s="187"/>
    </row>
    <row r="1864" spans="4:4" x14ac:dyDescent="0.2">
      <c r="D1864" s="187"/>
    </row>
    <row r="1865" spans="4:4" x14ac:dyDescent="0.2">
      <c r="D1865" s="187"/>
    </row>
    <row r="1866" spans="4:4" x14ac:dyDescent="0.2">
      <c r="D1866" s="187"/>
    </row>
    <row r="1867" spans="4:4" x14ac:dyDescent="0.2">
      <c r="D1867" s="187"/>
    </row>
    <row r="1868" spans="4:4" x14ac:dyDescent="0.2">
      <c r="D1868" s="187"/>
    </row>
    <row r="1869" spans="4:4" x14ac:dyDescent="0.2">
      <c r="D1869" s="187"/>
    </row>
    <row r="1870" spans="4:4" x14ac:dyDescent="0.2">
      <c r="D1870" s="187"/>
    </row>
    <row r="1871" spans="4:4" x14ac:dyDescent="0.2">
      <c r="D1871" s="187"/>
    </row>
    <row r="1872" spans="4:4" x14ac:dyDescent="0.2">
      <c r="D1872" s="187"/>
    </row>
    <row r="1873" spans="4:4" x14ac:dyDescent="0.2">
      <c r="D1873" s="187"/>
    </row>
    <row r="1874" spans="4:4" x14ac:dyDescent="0.2">
      <c r="D1874" s="187"/>
    </row>
    <row r="1875" spans="4:4" x14ac:dyDescent="0.2">
      <c r="D1875" s="187"/>
    </row>
    <row r="1876" spans="4:4" x14ac:dyDescent="0.2">
      <c r="D1876" s="187"/>
    </row>
    <row r="1877" spans="4:4" x14ac:dyDescent="0.2">
      <c r="D1877" s="187"/>
    </row>
    <row r="1878" spans="4:4" x14ac:dyDescent="0.2">
      <c r="D1878" s="187"/>
    </row>
    <row r="1879" spans="4:4" x14ac:dyDescent="0.2">
      <c r="D1879" s="187"/>
    </row>
    <row r="1880" spans="4:4" x14ac:dyDescent="0.2">
      <c r="D1880" s="187"/>
    </row>
    <row r="1881" spans="4:4" x14ac:dyDescent="0.2">
      <c r="D1881" s="187"/>
    </row>
    <row r="1882" spans="4:4" x14ac:dyDescent="0.2">
      <c r="D1882" s="187"/>
    </row>
    <row r="1883" spans="4:4" x14ac:dyDescent="0.2">
      <c r="D1883" s="187"/>
    </row>
    <row r="1884" spans="4:4" x14ac:dyDescent="0.2">
      <c r="D1884" s="187"/>
    </row>
    <row r="1885" spans="4:4" x14ac:dyDescent="0.2">
      <c r="D1885" s="187"/>
    </row>
    <row r="1886" spans="4:4" x14ac:dyDescent="0.2">
      <c r="D1886" s="187"/>
    </row>
    <row r="1887" spans="4:4" x14ac:dyDescent="0.2">
      <c r="D1887" s="187"/>
    </row>
    <row r="1888" spans="4:4" x14ac:dyDescent="0.2">
      <c r="D1888" s="187"/>
    </row>
    <row r="1889" spans="4:4" x14ac:dyDescent="0.2">
      <c r="D1889" s="187"/>
    </row>
    <row r="1890" spans="4:4" x14ac:dyDescent="0.2">
      <c r="D1890" s="187"/>
    </row>
    <row r="1891" spans="4:4" x14ac:dyDescent="0.2">
      <c r="D1891" s="187"/>
    </row>
    <row r="1892" spans="4:4" x14ac:dyDescent="0.2">
      <c r="D1892" s="187"/>
    </row>
    <row r="1893" spans="4:4" x14ac:dyDescent="0.2">
      <c r="D1893" s="187"/>
    </row>
    <row r="1894" spans="4:4" x14ac:dyDescent="0.2">
      <c r="D1894" s="187"/>
    </row>
    <row r="1895" spans="4:4" x14ac:dyDescent="0.2">
      <c r="D1895" s="187"/>
    </row>
    <row r="1896" spans="4:4" x14ac:dyDescent="0.2">
      <c r="D1896" s="187"/>
    </row>
    <row r="1897" spans="4:4" x14ac:dyDescent="0.2">
      <c r="D1897" s="187"/>
    </row>
    <row r="1898" spans="4:4" x14ac:dyDescent="0.2">
      <c r="D1898" s="187"/>
    </row>
    <row r="1899" spans="4:4" x14ac:dyDescent="0.2">
      <c r="D1899" s="187"/>
    </row>
    <row r="1900" spans="4:4" x14ac:dyDescent="0.2">
      <c r="D1900" s="187"/>
    </row>
    <row r="1901" spans="4:4" x14ac:dyDescent="0.2">
      <c r="D1901" s="187"/>
    </row>
    <row r="1902" spans="4:4" x14ac:dyDescent="0.2">
      <c r="D1902" s="187"/>
    </row>
    <row r="1903" spans="4:4" x14ac:dyDescent="0.2">
      <c r="D1903" s="187"/>
    </row>
    <row r="1904" spans="4:4" x14ac:dyDescent="0.2">
      <c r="D1904" s="187"/>
    </row>
    <row r="1905" spans="4:4" x14ac:dyDescent="0.2">
      <c r="D1905" s="187"/>
    </row>
    <row r="1906" spans="4:4" x14ac:dyDescent="0.2">
      <c r="D1906" s="187"/>
    </row>
    <row r="1907" spans="4:4" x14ac:dyDescent="0.2">
      <c r="D1907" s="187"/>
    </row>
    <row r="1908" spans="4:4" x14ac:dyDescent="0.2">
      <c r="D1908" s="187"/>
    </row>
    <row r="1909" spans="4:4" x14ac:dyDescent="0.2">
      <c r="D1909" s="187"/>
    </row>
    <row r="1910" spans="4:4" x14ac:dyDescent="0.2">
      <c r="D1910" s="187"/>
    </row>
    <row r="1911" spans="4:4" x14ac:dyDescent="0.2">
      <c r="D1911" s="187"/>
    </row>
    <row r="1912" spans="4:4" x14ac:dyDescent="0.2">
      <c r="D1912" s="187"/>
    </row>
    <row r="1913" spans="4:4" x14ac:dyDescent="0.2">
      <c r="D1913" s="187"/>
    </row>
    <row r="1914" spans="4:4" x14ac:dyDescent="0.2">
      <c r="D1914" s="187"/>
    </row>
    <row r="1915" spans="4:4" x14ac:dyDescent="0.2">
      <c r="D1915" s="187"/>
    </row>
    <row r="1916" spans="4:4" x14ac:dyDescent="0.2">
      <c r="D1916" s="187"/>
    </row>
    <row r="1917" spans="4:4" x14ac:dyDescent="0.2">
      <c r="D1917" s="187"/>
    </row>
    <row r="1918" spans="4:4" x14ac:dyDescent="0.2">
      <c r="D1918" s="187"/>
    </row>
    <row r="1919" spans="4:4" x14ac:dyDescent="0.2">
      <c r="D1919" s="187"/>
    </row>
    <row r="1920" spans="4:4" x14ac:dyDescent="0.2">
      <c r="D1920" s="187"/>
    </row>
    <row r="1921" spans="4:4" x14ac:dyDescent="0.2">
      <c r="D1921" s="187"/>
    </row>
    <row r="1922" spans="4:4" x14ac:dyDescent="0.2">
      <c r="D1922" s="187"/>
    </row>
    <row r="1923" spans="4:4" x14ac:dyDescent="0.2">
      <c r="D1923" s="187"/>
    </row>
    <row r="1924" spans="4:4" x14ac:dyDescent="0.2">
      <c r="D1924" s="187"/>
    </row>
    <row r="1925" spans="4:4" x14ac:dyDescent="0.2">
      <c r="D1925" s="187"/>
    </row>
    <row r="1926" spans="4:4" x14ac:dyDescent="0.2">
      <c r="D1926" s="187"/>
    </row>
    <row r="1927" spans="4:4" x14ac:dyDescent="0.2">
      <c r="D1927" s="187"/>
    </row>
    <row r="1928" spans="4:4" x14ac:dyDescent="0.2">
      <c r="D1928" s="187"/>
    </row>
    <row r="1929" spans="4:4" x14ac:dyDescent="0.2">
      <c r="D1929" s="187"/>
    </row>
    <row r="1930" spans="4:4" x14ac:dyDescent="0.2">
      <c r="D1930" s="187"/>
    </row>
    <row r="1931" spans="4:4" x14ac:dyDescent="0.2">
      <c r="D1931" s="187"/>
    </row>
    <row r="1932" spans="4:4" x14ac:dyDescent="0.2">
      <c r="D1932" s="187"/>
    </row>
    <row r="1933" spans="4:4" x14ac:dyDescent="0.2">
      <c r="D1933" s="187"/>
    </row>
    <row r="1934" spans="4:4" x14ac:dyDescent="0.2">
      <c r="D1934" s="187"/>
    </row>
    <row r="1935" spans="4:4" x14ac:dyDescent="0.2">
      <c r="D1935" s="187"/>
    </row>
    <row r="1936" spans="4:4" x14ac:dyDescent="0.2">
      <c r="D1936" s="187"/>
    </row>
    <row r="1937" spans="4:4" x14ac:dyDescent="0.2">
      <c r="D1937" s="187"/>
    </row>
    <row r="1938" spans="4:4" x14ac:dyDescent="0.2">
      <c r="D1938" s="187"/>
    </row>
    <row r="1939" spans="4:4" x14ac:dyDescent="0.2">
      <c r="D1939" s="187"/>
    </row>
    <row r="1940" spans="4:4" x14ac:dyDescent="0.2">
      <c r="D1940" s="187"/>
    </row>
    <row r="1941" spans="4:4" x14ac:dyDescent="0.2">
      <c r="D1941" s="187"/>
    </row>
    <row r="1942" spans="4:4" x14ac:dyDescent="0.2">
      <c r="D1942" s="187"/>
    </row>
    <row r="1943" spans="4:4" x14ac:dyDescent="0.2">
      <c r="D1943" s="187"/>
    </row>
    <row r="1944" spans="4:4" x14ac:dyDescent="0.2">
      <c r="D1944" s="187"/>
    </row>
    <row r="1945" spans="4:4" x14ac:dyDescent="0.2">
      <c r="D1945" s="187"/>
    </row>
    <row r="1946" spans="4:4" x14ac:dyDescent="0.2">
      <c r="D1946" s="187"/>
    </row>
    <row r="1947" spans="4:4" x14ac:dyDescent="0.2">
      <c r="D1947" s="187"/>
    </row>
    <row r="1948" spans="4:4" x14ac:dyDescent="0.2">
      <c r="D1948" s="187"/>
    </row>
    <row r="1949" spans="4:4" x14ac:dyDescent="0.2">
      <c r="D1949" s="187"/>
    </row>
    <row r="1950" spans="4:4" x14ac:dyDescent="0.2">
      <c r="D1950" s="187"/>
    </row>
    <row r="1951" spans="4:4" x14ac:dyDescent="0.2">
      <c r="D1951" s="187"/>
    </row>
    <row r="1952" spans="4:4" x14ac:dyDescent="0.2">
      <c r="D1952" s="187"/>
    </row>
    <row r="1953" spans="4:4" x14ac:dyDescent="0.2">
      <c r="D1953" s="187"/>
    </row>
    <row r="1954" spans="4:4" x14ac:dyDescent="0.2">
      <c r="D1954" s="187"/>
    </row>
    <row r="1955" spans="4:4" x14ac:dyDescent="0.2">
      <c r="D1955" s="187"/>
    </row>
    <row r="1956" spans="4:4" x14ac:dyDescent="0.2">
      <c r="D1956" s="187"/>
    </row>
    <row r="1957" spans="4:4" x14ac:dyDescent="0.2">
      <c r="D1957" s="187"/>
    </row>
    <row r="1958" spans="4:4" x14ac:dyDescent="0.2">
      <c r="D1958" s="187"/>
    </row>
    <row r="1959" spans="4:4" x14ac:dyDescent="0.2">
      <c r="D1959" s="187"/>
    </row>
    <row r="1960" spans="4:4" x14ac:dyDescent="0.2">
      <c r="D1960" s="187"/>
    </row>
    <row r="1961" spans="4:4" x14ac:dyDescent="0.2">
      <c r="D1961" s="187"/>
    </row>
    <row r="1962" spans="4:4" x14ac:dyDescent="0.2">
      <c r="D1962" s="187"/>
    </row>
    <row r="1963" spans="4:4" x14ac:dyDescent="0.2">
      <c r="D1963" s="187"/>
    </row>
    <row r="1964" spans="4:4" x14ac:dyDescent="0.2">
      <c r="D1964" s="187"/>
    </row>
    <row r="1965" spans="4:4" x14ac:dyDescent="0.2">
      <c r="D1965" s="187"/>
    </row>
    <row r="1966" spans="4:4" x14ac:dyDescent="0.2">
      <c r="D1966" s="187"/>
    </row>
    <row r="1967" spans="4:4" x14ac:dyDescent="0.2">
      <c r="D1967" s="187"/>
    </row>
    <row r="1968" spans="4:4" x14ac:dyDescent="0.2">
      <c r="D1968" s="187"/>
    </row>
    <row r="1969" spans="4:4" x14ac:dyDescent="0.2">
      <c r="D1969" s="187"/>
    </row>
    <row r="1970" spans="4:4" x14ac:dyDescent="0.2">
      <c r="D1970" s="187"/>
    </row>
    <row r="1971" spans="4:4" x14ac:dyDescent="0.2">
      <c r="D1971" s="187"/>
    </row>
    <row r="1972" spans="4:4" x14ac:dyDescent="0.2">
      <c r="D1972" s="187"/>
    </row>
    <row r="1973" spans="4:4" x14ac:dyDescent="0.2">
      <c r="D1973" s="187"/>
    </row>
    <row r="1974" spans="4:4" x14ac:dyDescent="0.2">
      <c r="D1974" s="187"/>
    </row>
    <row r="1975" spans="4:4" x14ac:dyDescent="0.2">
      <c r="D1975" s="187"/>
    </row>
    <row r="1976" spans="4:4" x14ac:dyDescent="0.2">
      <c r="D1976" s="187"/>
    </row>
    <row r="1977" spans="4:4" x14ac:dyDescent="0.2">
      <c r="D1977" s="187"/>
    </row>
    <row r="1978" spans="4:4" x14ac:dyDescent="0.2">
      <c r="D1978" s="187"/>
    </row>
    <row r="1979" spans="4:4" x14ac:dyDescent="0.2">
      <c r="D1979" s="187"/>
    </row>
    <row r="1980" spans="4:4" x14ac:dyDescent="0.2">
      <c r="D1980" s="187"/>
    </row>
    <row r="1981" spans="4:4" x14ac:dyDescent="0.2">
      <c r="D1981" s="187"/>
    </row>
    <row r="1982" spans="4:4" x14ac:dyDescent="0.2">
      <c r="D1982" s="187"/>
    </row>
    <row r="1983" spans="4:4" x14ac:dyDescent="0.2">
      <c r="D1983" s="187"/>
    </row>
    <row r="1984" spans="4:4" x14ac:dyDescent="0.2">
      <c r="D1984" s="187"/>
    </row>
    <row r="1985" spans="4:4" x14ac:dyDescent="0.2">
      <c r="D1985" s="187"/>
    </row>
    <row r="1986" spans="4:4" x14ac:dyDescent="0.2">
      <c r="D1986" s="187"/>
    </row>
    <row r="1987" spans="4:4" x14ac:dyDescent="0.2">
      <c r="D1987" s="187"/>
    </row>
    <row r="1988" spans="4:4" x14ac:dyDescent="0.2">
      <c r="D1988" s="187"/>
    </row>
    <row r="1989" spans="4:4" x14ac:dyDescent="0.2">
      <c r="D1989" s="187"/>
    </row>
    <row r="1990" spans="4:4" x14ac:dyDescent="0.2">
      <c r="D1990" s="187"/>
    </row>
    <row r="1991" spans="4:4" x14ac:dyDescent="0.2">
      <c r="D1991" s="187"/>
    </row>
    <row r="1992" spans="4:4" x14ac:dyDescent="0.2">
      <c r="D1992" s="187"/>
    </row>
    <row r="1993" spans="4:4" x14ac:dyDescent="0.2">
      <c r="D1993" s="187"/>
    </row>
    <row r="1994" spans="4:4" x14ac:dyDescent="0.2">
      <c r="D1994" s="187"/>
    </row>
    <row r="1995" spans="4:4" x14ac:dyDescent="0.2">
      <c r="D1995" s="187"/>
    </row>
    <row r="1996" spans="4:4" x14ac:dyDescent="0.2">
      <c r="D1996" s="187"/>
    </row>
    <row r="1997" spans="4:4" x14ac:dyDescent="0.2">
      <c r="D1997" s="187"/>
    </row>
    <row r="1998" spans="4:4" x14ac:dyDescent="0.2">
      <c r="D1998" s="187"/>
    </row>
    <row r="1999" spans="4:4" x14ac:dyDescent="0.2">
      <c r="D1999" s="187"/>
    </row>
    <row r="2000" spans="4:4" x14ac:dyDescent="0.2">
      <c r="D2000" s="187"/>
    </row>
    <row r="2001" spans="4:4" x14ac:dyDescent="0.2">
      <c r="D2001" s="187"/>
    </row>
    <row r="2002" spans="4:4" x14ac:dyDescent="0.2">
      <c r="D2002" s="187"/>
    </row>
    <row r="2003" spans="4:4" x14ac:dyDescent="0.2">
      <c r="D2003" s="187"/>
    </row>
    <row r="2004" spans="4:4" x14ac:dyDescent="0.2">
      <c r="D2004" s="187"/>
    </row>
    <row r="2005" spans="4:4" x14ac:dyDescent="0.2">
      <c r="D2005" s="187"/>
    </row>
    <row r="2006" spans="4:4" x14ac:dyDescent="0.2">
      <c r="D2006" s="187"/>
    </row>
    <row r="2007" spans="4:4" x14ac:dyDescent="0.2">
      <c r="D2007" s="187"/>
    </row>
    <row r="2008" spans="4:4" x14ac:dyDescent="0.2">
      <c r="D2008" s="187"/>
    </row>
    <row r="2009" spans="4:4" x14ac:dyDescent="0.2">
      <c r="D2009" s="187"/>
    </row>
    <row r="2010" spans="4:4" x14ac:dyDescent="0.2">
      <c r="D2010" s="187"/>
    </row>
    <row r="2011" spans="4:4" x14ac:dyDescent="0.2">
      <c r="D2011" s="187"/>
    </row>
    <row r="2012" spans="4:4" x14ac:dyDescent="0.2">
      <c r="D2012" s="187"/>
    </row>
    <row r="2013" spans="4:4" x14ac:dyDescent="0.2">
      <c r="D2013" s="187"/>
    </row>
    <row r="2014" spans="4:4" x14ac:dyDescent="0.2">
      <c r="D2014" s="187"/>
    </row>
    <row r="2015" spans="4:4" x14ac:dyDescent="0.2">
      <c r="D2015" s="187"/>
    </row>
    <row r="2016" spans="4:4" x14ac:dyDescent="0.2">
      <c r="D2016" s="187"/>
    </row>
    <row r="2017" spans="4:4" x14ac:dyDescent="0.2">
      <c r="D2017" s="187"/>
    </row>
    <row r="2018" spans="4:4" x14ac:dyDescent="0.2">
      <c r="D2018" s="187"/>
    </row>
    <row r="2019" spans="4:4" x14ac:dyDescent="0.2">
      <c r="D2019" s="187"/>
    </row>
    <row r="2020" spans="4:4" x14ac:dyDescent="0.2">
      <c r="D2020" s="187"/>
    </row>
    <row r="2021" spans="4:4" x14ac:dyDescent="0.2">
      <c r="D2021" s="187"/>
    </row>
    <row r="2022" spans="4:4" x14ac:dyDescent="0.2">
      <c r="D2022" s="187"/>
    </row>
    <row r="2023" spans="4:4" x14ac:dyDescent="0.2">
      <c r="D2023" s="187"/>
    </row>
    <row r="2024" spans="4:4" x14ac:dyDescent="0.2">
      <c r="D2024" s="187"/>
    </row>
    <row r="2025" spans="4:4" x14ac:dyDescent="0.2">
      <c r="D2025" s="187"/>
    </row>
    <row r="2026" spans="4:4" x14ac:dyDescent="0.2">
      <c r="D2026" s="187"/>
    </row>
    <row r="2027" spans="4:4" x14ac:dyDescent="0.2">
      <c r="D2027" s="187"/>
    </row>
    <row r="2028" spans="4:4" x14ac:dyDescent="0.2">
      <c r="D2028" s="187"/>
    </row>
    <row r="2029" spans="4:4" x14ac:dyDescent="0.2">
      <c r="D2029" s="187"/>
    </row>
    <row r="2030" spans="4:4" x14ac:dyDescent="0.2">
      <c r="D2030" s="187"/>
    </row>
    <row r="2031" spans="4:4" x14ac:dyDescent="0.2">
      <c r="D2031" s="187"/>
    </row>
    <row r="2032" spans="4:4" x14ac:dyDescent="0.2">
      <c r="D2032" s="187"/>
    </row>
    <row r="2033" spans="4:4" x14ac:dyDescent="0.2">
      <c r="D2033" s="187"/>
    </row>
    <row r="2034" spans="4:4" x14ac:dyDescent="0.2">
      <c r="D2034" s="187"/>
    </row>
    <row r="2035" spans="4:4" x14ac:dyDescent="0.2">
      <c r="D2035" s="187"/>
    </row>
    <row r="2036" spans="4:4" x14ac:dyDescent="0.2">
      <c r="D2036" s="187"/>
    </row>
    <row r="2037" spans="4:4" x14ac:dyDescent="0.2">
      <c r="D2037" s="187"/>
    </row>
    <row r="2038" spans="4:4" x14ac:dyDescent="0.2">
      <c r="D2038" s="187"/>
    </row>
    <row r="2039" spans="4:4" x14ac:dyDescent="0.2">
      <c r="D2039" s="187"/>
    </row>
    <row r="2040" spans="4:4" x14ac:dyDescent="0.2">
      <c r="D2040" s="187"/>
    </row>
    <row r="2041" spans="4:4" x14ac:dyDescent="0.2">
      <c r="D2041" s="187"/>
    </row>
    <row r="2042" spans="4:4" x14ac:dyDescent="0.2">
      <c r="D2042" s="187"/>
    </row>
    <row r="2043" spans="4:4" x14ac:dyDescent="0.2">
      <c r="D2043" s="187"/>
    </row>
    <row r="2044" spans="4:4" x14ac:dyDescent="0.2">
      <c r="D2044" s="187"/>
    </row>
    <row r="2045" spans="4:4" x14ac:dyDescent="0.2">
      <c r="D2045" s="187"/>
    </row>
    <row r="2046" spans="4:4" x14ac:dyDescent="0.2">
      <c r="D2046" s="187"/>
    </row>
    <row r="2047" spans="4:4" x14ac:dyDescent="0.2">
      <c r="D2047" s="187"/>
    </row>
    <row r="2048" spans="4:4" x14ac:dyDescent="0.2">
      <c r="D2048" s="187"/>
    </row>
    <row r="2049" spans="4:4" x14ac:dyDescent="0.2">
      <c r="D2049" s="187"/>
    </row>
    <row r="2050" spans="4:4" x14ac:dyDescent="0.2">
      <c r="D2050" s="187"/>
    </row>
    <row r="2051" spans="4:4" x14ac:dyDescent="0.2">
      <c r="D2051" s="187"/>
    </row>
    <row r="2052" spans="4:4" x14ac:dyDescent="0.2">
      <c r="D2052" s="187"/>
    </row>
    <row r="2053" spans="4:4" x14ac:dyDescent="0.2">
      <c r="D2053" s="187"/>
    </row>
    <row r="2054" spans="4:4" x14ac:dyDescent="0.2">
      <c r="D2054" s="187"/>
    </row>
    <row r="2055" spans="4:4" x14ac:dyDescent="0.2">
      <c r="D2055" s="187"/>
    </row>
    <row r="2056" spans="4:4" x14ac:dyDescent="0.2">
      <c r="D2056" s="187"/>
    </row>
    <row r="2057" spans="4:4" x14ac:dyDescent="0.2">
      <c r="D2057" s="187"/>
    </row>
    <row r="2058" spans="4:4" x14ac:dyDescent="0.2">
      <c r="D2058" s="187"/>
    </row>
    <row r="2059" spans="4:4" x14ac:dyDescent="0.2">
      <c r="D2059" s="187"/>
    </row>
    <row r="2060" spans="4:4" x14ac:dyDescent="0.2">
      <c r="D2060" s="187"/>
    </row>
    <row r="2061" spans="4:4" x14ac:dyDescent="0.2">
      <c r="D2061" s="187"/>
    </row>
    <row r="2062" spans="4:4" x14ac:dyDescent="0.2">
      <c r="D2062" s="187"/>
    </row>
    <row r="2063" spans="4:4" x14ac:dyDescent="0.2">
      <c r="D2063" s="187"/>
    </row>
    <row r="2064" spans="4:4" x14ac:dyDescent="0.2">
      <c r="D2064" s="187"/>
    </row>
    <row r="2065" spans="4:4" x14ac:dyDescent="0.2">
      <c r="D2065" s="187"/>
    </row>
    <row r="2066" spans="4:4" x14ac:dyDescent="0.2">
      <c r="D2066" s="187"/>
    </row>
    <row r="2067" spans="4:4" x14ac:dyDescent="0.2">
      <c r="D2067" s="187"/>
    </row>
    <row r="2068" spans="4:4" x14ac:dyDescent="0.2">
      <c r="D2068" s="187"/>
    </row>
    <row r="2069" spans="4:4" x14ac:dyDescent="0.2">
      <c r="D2069" s="187"/>
    </row>
    <row r="2070" spans="4:4" x14ac:dyDescent="0.2">
      <c r="D2070" s="187"/>
    </row>
    <row r="2071" spans="4:4" x14ac:dyDescent="0.2">
      <c r="D2071" s="187"/>
    </row>
    <row r="2072" spans="4:4" x14ac:dyDescent="0.2">
      <c r="D2072" s="187"/>
    </row>
    <row r="2073" spans="4:4" x14ac:dyDescent="0.2">
      <c r="D2073" s="187"/>
    </row>
    <row r="2074" spans="4:4" x14ac:dyDescent="0.2">
      <c r="D2074" s="187"/>
    </row>
    <row r="2075" spans="4:4" x14ac:dyDescent="0.2">
      <c r="D2075" s="187"/>
    </row>
    <row r="2076" spans="4:4" x14ac:dyDescent="0.2">
      <c r="D2076" s="187"/>
    </row>
    <row r="2077" spans="4:4" x14ac:dyDescent="0.2">
      <c r="D2077" s="187"/>
    </row>
    <row r="2078" spans="4:4" x14ac:dyDescent="0.2">
      <c r="D2078" s="187"/>
    </row>
    <row r="2079" spans="4:4" x14ac:dyDescent="0.2">
      <c r="D2079" s="187"/>
    </row>
    <row r="2080" spans="4:4" x14ac:dyDescent="0.2">
      <c r="D2080" s="187"/>
    </row>
    <row r="2081" spans="4:4" x14ac:dyDescent="0.2">
      <c r="D2081" s="187"/>
    </row>
    <row r="2082" spans="4:4" x14ac:dyDescent="0.2">
      <c r="D2082" s="187"/>
    </row>
    <row r="2083" spans="4:4" x14ac:dyDescent="0.2">
      <c r="D2083" s="187"/>
    </row>
    <row r="2084" spans="4:4" x14ac:dyDescent="0.2">
      <c r="D2084" s="187"/>
    </row>
    <row r="2085" spans="4:4" x14ac:dyDescent="0.2">
      <c r="D2085" s="187"/>
    </row>
    <row r="2086" spans="4:4" x14ac:dyDescent="0.2">
      <c r="D2086" s="187"/>
    </row>
    <row r="2087" spans="4:4" x14ac:dyDescent="0.2">
      <c r="D2087" s="187"/>
    </row>
    <row r="2088" spans="4:4" x14ac:dyDescent="0.2">
      <c r="D2088" s="187"/>
    </row>
    <row r="2089" spans="4:4" x14ac:dyDescent="0.2">
      <c r="D2089" s="187"/>
    </row>
    <row r="2090" spans="4:4" x14ac:dyDescent="0.2">
      <c r="D2090" s="187"/>
    </row>
    <row r="2091" spans="4:4" x14ac:dyDescent="0.2">
      <c r="D2091" s="187"/>
    </row>
    <row r="2092" spans="4:4" x14ac:dyDescent="0.2">
      <c r="D2092" s="187"/>
    </row>
    <row r="2093" spans="4:4" x14ac:dyDescent="0.2">
      <c r="D2093" s="187"/>
    </row>
    <row r="2094" spans="4:4" x14ac:dyDescent="0.2">
      <c r="D2094" s="187"/>
    </row>
    <row r="2095" spans="4:4" x14ac:dyDescent="0.2">
      <c r="D2095" s="187"/>
    </row>
    <row r="2096" spans="4:4" x14ac:dyDescent="0.2">
      <c r="D2096" s="187"/>
    </row>
    <row r="2097" spans="4:4" x14ac:dyDescent="0.2">
      <c r="D2097" s="187"/>
    </row>
    <row r="2098" spans="4:4" x14ac:dyDescent="0.2">
      <c r="D2098" s="187"/>
    </row>
    <row r="2099" spans="4:4" x14ac:dyDescent="0.2">
      <c r="D2099" s="187"/>
    </row>
    <row r="2100" spans="4:4" x14ac:dyDescent="0.2">
      <c r="D2100" s="187"/>
    </row>
    <row r="2101" spans="4:4" x14ac:dyDescent="0.2">
      <c r="D2101" s="187"/>
    </row>
    <row r="2102" spans="4:4" x14ac:dyDescent="0.2">
      <c r="D2102" s="187"/>
    </row>
    <row r="2103" spans="4:4" x14ac:dyDescent="0.2">
      <c r="D2103" s="187"/>
    </row>
    <row r="2104" spans="4:4" x14ac:dyDescent="0.2">
      <c r="D2104" s="187"/>
    </row>
    <row r="2105" spans="4:4" x14ac:dyDescent="0.2">
      <c r="D2105" s="187"/>
    </row>
    <row r="2106" spans="4:4" x14ac:dyDescent="0.2">
      <c r="D2106" s="187"/>
    </row>
    <row r="2107" spans="4:4" x14ac:dyDescent="0.2">
      <c r="D2107" s="187"/>
    </row>
    <row r="2108" spans="4:4" x14ac:dyDescent="0.2">
      <c r="D2108" s="187"/>
    </row>
    <row r="2109" spans="4:4" x14ac:dyDescent="0.2">
      <c r="D2109" s="187"/>
    </row>
    <row r="2110" spans="4:4" x14ac:dyDescent="0.2">
      <c r="D2110" s="187"/>
    </row>
    <row r="2111" spans="4:4" x14ac:dyDescent="0.2">
      <c r="D2111" s="187"/>
    </row>
    <row r="2112" spans="4:4" x14ac:dyDescent="0.2">
      <c r="D2112" s="187"/>
    </row>
    <row r="2113" spans="4:4" x14ac:dyDescent="0.2">
      <c r="D2113" s="187"/>
    </row>
    <row r="2114" spans="4:4" x14ac:dyDescent="0.2">
      <c r="D2114" s="187"/>
    </row>
    <row r="2115" spans="4:4" x14ac:dyDescent="0.2">
      <c r="D2115" s="187"/>
    </row>
    <row r="2116" spans="4:4" x14ac:dyDescent="0.2">
      <c r="D2116" s="187"/>
    </row>
    <row r="2117" spans="4:4" x14ac:dyDescent="0.2">
      <c r="D2117" s="187"/>
    </row>
    <row r="2118" spans="4:4" x14ac:dyDescent="0.2">
      <c r="D2118" s="187"/>
    </row>
    <row r="2119" spans="4:4" x14ac:dyDescent="0.2">
      <c r="D2119" s="187"/>
    </row>
    <row r="2120" spans="4:4" x14ac:dyDescent="0.2">
      <c r="D2120" s="187"/>
    </row>
    <row r="2121" spans="4:4" x14ac:dyDescent="0.2">
      <c r="D2121" s="187"/>
    </row>
    <row r="2122" spans="4:4" x14ac:dyDescent="0.2">
      <c r="D2122" s="187"/>
    </row>
    <row r="2123" spans="4:4" x14ac:dyDescent="0.2">
      <c r="D2123" s="187"/>
    </row>
    <row r="2124" spans="4:4" x14ac:dyDescent="0.2">
      <c r="D2124" s="187"/>
    </row>
    <row r="2125" spans="4:4" x14ac:dyDescent="0.2">
      <c r="D2125" s="187"/>
    </row>
    <row r="2126" spans="4:4" x14ac:dyDescent="0.2">
      <c r="D2126" s="187"/>
    </row>
    <row r="2127" spans="4:4" x14ac:dyDescent="0.2">
      <c r="D2127" s="187"/>
    </row>
    <row r="2128" spans="4:4" x14ac:dyDescent="0.2">
      <c r="D2128" s="187"/>
    </row>
    <row r="2129" spans="4:4" x14ac:dyDescent="0.2">
      <c r="D2129" s="187"/>
    </row>
    <row r="2130" spans="4:4" x14ac:dyDescent="0.2">
      <c r="D2130" s="187"/>
    </row>
    <row r="2131" spans="4:4" x14ac:dyDescent="0.2">
      <c r="D2131" s="187"/>
    </row>
    <row r="2132" spans="4:4" x14ac:dyDescent="0.2">
      <c r="D2132" s="187"/>
    </row>
    <row r="2133" spans="4:4" x14ac:dyDescent="0.2">
      <c r="D2133" s="187"/>
    </row>
    <row r="2134" spans="4:4" x14ac:dyDescent="0.2">
      <c r="D2134" s="187"/>
    </row>
    <row r="2135" spans="4:4" x14ac:dyDescent="0.2">
      <c r="D2135" s="187"/>
    </row>
    <row r="2136" spans="4:4" x14ac:dyDescent="0.2">
      <c r="D2136" s="187"/>
    </row>
    <row r="2137" spans="4:4" x14ac:dyDescent="0.2">
      <c r="D2137" s="187"/>
    </row>
    <row r="2138" spans="4:4" x14ac:dyDescent="0.2">
      <c r="D2138" s="187"/>
    </row>
    <row r="2139" spans="4:4" x14ac:dyDescent="0.2">
      <c r="D2139" s="187"/>
    </row>
    <row r="2140" spans="4:4" x14ac:dyDescent="0.2">
      <c r="D2140" s="187"/>
    </row>
    <row r="2141" spans="4:4" x14ac:dyDescent="0.2">
      <c r="D2141" s="187"/>
    </row>
    <row r="2142" spans="4:4" x14ac:dyDescent="0.2">
      <c r="D2142" s="187"/>
    </row>
    <row r="2143" spans="4:4" x14ac:dyDescent="0.2">
      <c r="D2143" s="187"/>
    </row>
    <row r="2144" spans="4:4" x14ac:dyDescent="0.2">
      <c r="D2144" s="187"/>
    </row>
    <row r="2145" spans="4:4" x14ac:dyDescent="0.2">
      <c r="D2145" s="187"/>
    </row>
    <row r="2146" spans="4:4" x14ac:dyDescent="0.2">
      <c r="D2146" s="187"/>
    </row>
    <row r="2147" spans="4:4" x14ac:dyDescent="0.2">
      <c r="D2147" s="187"/>
    </row>
    <row r="2148" spans="4:4" x14ac:dyDescent="0.2">
      <c r="D2148" s="187"/>
    </row>
    <row r="2149" spans="4:4" x14ac:dyDescent="0.2">
      <c r="D2149" s="187"/>
    </row>
    <row r="2150" spans="4:4" x14ac:dyDescent="0.2">
      <c r="D2150" s="187"/>
    </row>
    <row r="2151" spans="4:4" x14ac:dyDescent="0.2">
      <c r="D2151" s="187"/>
    </row>
    <row r="2152" spans="4:4" x14ac:dyDescent="0.2">
      <c r="D2152" s="187"/>
    </row>
    <row r="2153" spans="4:4" x14ac:dyDescent="0.2">
      <c r="D2153" s="187"/>
    </row>
    <row r="2154" spans="4:4" x14ac:dyDescent="0.2">
      <c r="D2154" s="187"/>
    </row>
    <row r="2155" spans="4:4" x14ac:dyDescent="0.2">
      <c r="D2155" s="187"/>
    </row>
    <row r="2156" spans="4:4" x14ac:dyDescent="0.2">
      <c r="D2156" s="187"/>
    </row>
    <row r="2157" spans="4:4" x14ac:dyDescent="0.2">
      <c r="D2157" s="187"/>
    </row>
    <row r="2158" spans="4:4" x14ac:dyDescent="0.2">
      <c r="D2158" s="187"/>
    </row>
    <row r="2159" spans="4:4" x14ac:dyDescent="0.2">
      <c r="D2159" s="187"/>
    </row>
    <row r="2160" spans="4:4" x14ac:dyDescent="0.2">
      <c r="D2160" s="187"/>
    </row>
    <row r="2161" spans="4:4" x14ac:dyDescent="0.2">
      <c r="D2161" s="187"/>
    </row>
    <row r="2162" spans="4:4" x14ac:dyDescent="0.2">
      <c r="D2162" s="187"/>
    </row>
    <row r="2163" spans="4:4" x14ac:dyDescent="0.2">
      <c r="D2163" s="187"/>
    </row>
    <row r="2164" spans="4:4" x14ac:dyDescent="0.2">
      <c r="D2164" s="187"/>
    </row>
    <row r="2165" spans="4:4" x14ac:dyDescent="0.2">
      <c r="D2165" s="187"/>
    </row>
    <row r="2166" spans="4:4" x14ac:dyDescent="0.2">
      <c r="D2166" s="187"/>
    </row>
    <row r="2167" spans="4:4" x14ac:dyDescent="0.2">
      <c r="D2167" s="187"/>
    </row>
    <row r="2168" spans="4:4" x14ac:dyDescent="0.2">
      <c r="D2168" s="187"/>
    </row>
    <row r="2169" spans="4:4" x14ac:dyDescent="0.2">
      <c r="D2169" s="187"/>
    </row>
    <row r="2170" spans="4:4" x14ac:dyDescent="0.2">
      <c r="D2170" s="187"/>
    </row>
    <row r="2171" spans="4:4" x14ac:dyDescent="0.2">
      <c r="D2171" s="187"/>
    </row>
    <row r="2172" spans="4:4" x14ac:dyDescent="0.2">
      <c r="D2172" s="187"/>
    </row>
    <row r="2173" spans="4:4" x14ac:dyDescent="0.2">
      <c r="D2173" s="187"/>
    </row>
    <row r="2174" spans="4:4" x14ac:dyDescent="0.2">
      <c r="D2174" s="187"/>
    </row>
    <row r="2175" spans="4:4" x14ac:dyDescent="0.2">
      <c r="D2175" s="187"/>
    </row>
    <row r="2176" spans="4:4" x14ac:dyDescent="0.2">
      <c r="D2176" s="187"/>
    </row>
    <row r="2177" spans="4:4" x14ac:dyDescent="0.2">
      <c r="D2177" s="187"/>
    </row>
    <row r="2178" spans="4:4" x14ac:dyDescent="0.2">
      <c r="D2178" s="187"/>
    </row>
    <row r="2179" spans="4:4" x14ac:dyDescent="0.2">
      <c r="D2179" s="187"/>
    </row>
    <row r="2180" spans="4:4" x14ac:dyDescent="0.2">
      <c r="D2180" s="187"/>
    </row>
    <row r="2181" spans="4:4" x14ac:dyDescent="0.2">
      <c r="D2181" s="187"/>
    </row>
    <row r="2182" spans="4:4" x14ac:dyDescent="0.2">
      <c r="D2182" s="187"/>
    </row>
    <row r="2183" spans="4:4" x14ac:dyDescent="0.2">
      <c r="D2183" s="187"/>
    </row>
    <row r="2184" spans="4:4" x14ac:dyDescent="0.2">
      <c r="D2184" s="187"/>
    </row>
    <row r="2185" spans="4:4" x14ac:dyDescent="0.2">
      <c r="D2185" s="187"/>
    </row>
    <row r="2186" spans="4:4" x14ac:dyDescent="0.2">
      <c r="D2186" s="187"/>
    </row>
    <row r="2187" spans="4:4" x14ac:dyDescent="0.2">
      <c r="D2187" s="187"/>
    </row>
    <row r="2188" spans="4:4" x14ac:dyDescent="0.2">
      <c r="D2188" s="187"/>
    </row>
    <row r="2189" spans="4:4" x14ac:dyDescent="0.2">
      <c r="D2189" s="187"/>
    </row>
    <row r="2190" spans="4:4" x14ac:dyDescent="0.2">
      <c r="D2190" s="187"/>
    </row>
    <row r="2191" spans="4:4" x14ac:dyDescent="0.2">
      <c r="D2191" s="187"/>
    </row>
    <row r="2192" spans="4:4" x14ac:dyDescent="0.2">
      <c r="D2192" s="187"/>
    </row>
    <row r="2193" spans="4:4" x14ac:dyDescent="0.2">
      <c r="D2193" s="187"/>
    </row>
    <row r="2194" spans="4:4" x14ac:dyDescent="0.2">
      <c r="D2194" s="187"/>
    </row>
    <row r="2195" spans="4:4" x14ac:dyDescent="0.2">
      <c r="D2195" s="187"/>
    </row>
    <row r="2196" spans="4:4" x14ac:dyDescent="0.2">
      <c r="D2196" s="187"/>
    </row>
    <row r="2197" spans="4:4" x14ac:dyDescent="0.2">
      <c r="D2197" s="187"/>
    </row>
    <row r="2198" spans="4:4" x14ac:dyDescent="0.2">
      <c r="D2198" s="187"/>
    </row>
    <row r="2199" spans="4:4" x14ac:dyDescent="0.2">
      <c r="D2199" s="187"/>
    </row>
    <row r="2200" spans="4:4" x14ac:dyDescent="0.2">
      <c r="D2200" s="187"/>
    </row>
    <row r="2201" spans="4:4" x14ac:dyDescent="0.2">
      <c r="D2201" s="187"/>
    </row>
    <row r="2202" spans="4:4" x14ac:dyDescent="0.2">
      <c r="D2202" s="187"/>
    </row>
    <row r="2203" spans="4:4" x14ac:dyDescent="0.2">
      <c r="D2203" s="187"/>
    </row>
    <row r="2204" spans="4:4" x14ac:dyDescent="0.2">
      <c r="D2204" s="187"/>
    </row>
    <row r="2205" spans="4:4" x14ac:dyDescent="0.2">
      <c r="D2205" s="187"/>
    </row>
    <row r="2206" spans="4:4" x14ac:dyDescent="0.2">
      <c r="D2206" s="187"/>
    </row>
    <row r="2207" spans="4:4" x14ac:dyDescent="0.2">
      <c r="D2207" s="187"/>
    </row>
    <row r="2208" spans="4:4" x14ac:dyDescent="0.2">
      <c r="D2208" s="187"/>
    </row>
    <row r="2209" spans="4:4" x14ac:dyDescent="0.2">
      <c r="D2209" s="187"/>
    </row>
    <row r="2210" spans="4:4" x14ac:dyDescent="0.2">
      <c r="D2210" s="187"/>
    </row>
    <row r="2211" spans="4:4" x14ac:dyDescent="0.2">
      <c r="D2211" s="187"/>
    </row>
    <row r="2212" spans="4:4" x14ac:dyDescent="0.2">
      <c r="D2212" s="187"/>
    </row>
    <row r="2213" spans="4:4" x14ac:dyDescent="0.2">
      <c r="D2213" s="187"/>
    </row>
    <row r="2214" spans="4:4" x14ac:dyDescent="0.2">
      <c r="D2214" s="187"/>
    </row>
    <row r="2215" spans="4:4" x14ac:dyDescent="0.2">
      <c r="D2215" s="187"/>
    </row>
    <row r="2216" spans="4:4" x14ac:dyDescent="0.2">
      <c r="D2216" s="187"/>
    </row>
    <row r="2217" spans="4:4" x14ac:dyDescent="0.2">
      <c r="D2217" s="187"/>
    </row>
    <row r="2218" spans="4:4" x14ac:dyDescent="0.2">
      <c r="D2218" s="187"/>
    </row>
    <row r="2219" spans="4:4" x14ac:dyDescent="0.2">
      <c r="D2219" s="187"/>
    </row>
    <row r="2220" spans="4:4" x14ac:dyDescent="0.2">
      <c r="D2220" s="187"/>
    </row>
    <row r="2221" spans="4:4" x14ac:dyDescent="0.2">
      <c r="D2221" s="187"/>
    </row>
    <row r="2222" spans="4:4" x14ac:dyDescent="0.2">
      <c r="D2222" s="187"/>
    </row>
    <row r="2223" spans="4:4" x14ac:dyDescent="0.2">
      <c r="D2223" s="187"/>
    </row>
    <row r="2224" spans="4:4" x14ac:dyDescent="0.2">
      <c r="D2224" s="187"/>
    </row>
    <row r="2225" spans="4:4" x14ac:dyDescent="0.2">
      <c r="D2225" s="187"/>
    </row>
    <row r="2226" spans="4:4" x14ac:dyDescent="0.2">
      <c r="D2226" s="187"/>
    </row>
    <row r="2227" spans="4:4" x14ac:dyDescent="0.2">
      <c r="D2227" s="187"/>
    </row>
    <row r="2228" spans="4:4" x14ac:dyDescent="0.2">
      <c r="D2228" s="187"/>
    </row>
    <row r="2229" spans="4:4" x14ac:dyDescent="0.2">
      <c r="D2229" s="187"/>
    </row>
    <row r="2230" spans="4:4" x14ac:dyDescent="0.2">
      <c r="D2230" s="187"/>
    </row>
    <row r="2231" spans="4:4" x14ac:dyDescent="0.2">
      <c r="D2231" s="187"/>
    </row>
    <row r="2232" spans="4:4" x14ac:dyDescent="0.2">
      <c r="D2232" s="187"/>
    </row>
    <row r="2233" spans="4:4" x14ac:dyDescent="0.2">
      <c r="D2233" s="187"/>
    </row>
    <row r="2234" spans="4:4" x14ac:dyDescent="0.2">
      <c r="D2234" s="187"/>
    </row>
    <row r="2235" spans="4:4" x14ac:dyDescent="0.2">
      <c r="D2235" s="187"/>
    </row>
    <row r="2236" spans="4:4" x14ac:dyDescent="0.2">
      <c r="D2236" s="187"/>
    </row>
    <row r="2237" spans="4:4" x14ac:dyDescent="0.2">
      <c r="D2237" s="187"/>
    </row>
    <row r="2238" spans="4:4" x14ac:dyDescent="0.2">
      <c r="D2238" s="187"/>
    </row>
    <row r="2239" spans="4:4" x14ac:dyDescent="0.2">
      <c r="D2239" s="187"/>
    </row>
    <row r="2240" spans="4:4" x14ac:dyDescent="0.2">
      <c r="D2240" s="187"/>
    </row>
    <row r="2241" spans="4:4" x14ac:dyDescent="0.2">
      <c r="D2241" s="187"/>
    </row>
    <row r="2242" spans="4:4" x14ac:dyDescent="0.2">
      <c r="D2242" s="187"/>
    </row>
    <row r="2243" spans="4:4" x14ac:dyDescent="0.2">
      <c r="D2243" s="187"/>
    </row>
    <row r="2244" spans="4:4" x14ac:dyDescent="0.2">
      <c r="D2244" s="187"/>
    </row>
    <row r="2245" spans="4:4" x14ac:dyDescent="0.2">
      <c r="D2245" s="187"/>
    </row>
    <row r="2246" spans="4:4" x14ac:dyDescent="0.2">
      <c r="D2246" s="187"/>
    </row>
    <row r="2247" spans="4:4" x14ac:dyDescent="0.2">
      <c r="D2247" s="187"/>
    </row>
    <row r="2248" spans="4:4" x14ac:dyDescent="0.2">
      <c r="D2248" s="187"/>
    </row>
    <row r="2249" spans="4:4" x14ac:dyDescent="0.2">
      <c r="D2249" s="187"/>
    </row>
    <row r="2250" spans="4:4" x14ac:dyDescent="0.2">
      <c r="D2250" s="187"/>
    </row>
    <row r="2251" spans="4:4" x14ac:dyDescent="0.2">
      <c r="D2251" s="187"/>
    </row>
    <row r="2252" spans="4:4" x14ac:dyDescent="0.2">
      <c r="D2252" s="187"/>
    </row>
    <row r="2253" spans="4:4" x14ac:dyDescent="0.2">
      <c r="D2253" s="187"/>
    </row>
    <row r="2254" spans="4:4" x14ac:dyDescent="0.2">
      <c r="D2254" s="187"/>
    </row>
    <row r="2255" spans="4:4" x14ac:dyDescent="0.2">
      <c r="D2255" s="187"/>
    </row>
    <row r="2256" spans="4:4" x14ac:dyDescent="0.2">
      <c r="D2256" s="187"/>
    </row>
    <row r="2257" spans="4:4" x14ac:dyDescent="0.2">
      <c r="D2257" s="187"/>
    </row>
    <row r="2258" spans="4:4" x14ac:dyDescent="0.2">
      <c r="D2258" s="187"/>
    </row>
    <row r="2259" spans="4:4" x14ac:dyDescent="0.2">
      <c r="D2259" s="187"/>
    </row>
    <row r="2260" spans="4:4" x14ac:dyDescent="0.2">
      <c r="D2260" s="187"/>
    </row>
    <row r="2261" spans="4:4" x14ac:dyDescent="0.2">
      <c r="D2261" s="187"/>
    </row>
    <row r="2262" spans="4:4" x14ac:dyDescent="0.2">
      <c r="D2262" s="187"/>
    </row>
    <row r="2263" spans="4:4" x14ac:dyDescent="0.2">
      <c r="D2263" s="187"/>
    </row>
    <row r="2264" spans="4:4" x14ac:dyDescent="0.2">
      <c r="D2264" s="187"/>
    </row>
    <row r="2265" spans="4:4" x14ac:dyDescent="0.2">
      <c r="D2265" s="187"/>
    </row>
    <row r="2266" spans="4:4" x14ac:dyDescent="0.2">
      <c r="D2266" s="187"/>
    </row>
    <row r="2267" spans="4:4" x14ac:dyDescent="0.2">
      <c r="D2267" s="187"/>
    </row>
    <row r="2268" spans="4:4" x14ac:dyDescent="0.2">
      <c r="D2268" s="187"/>
    </row>
    <row r="2269" spans="4:4" x14ac:dyDescent="0.2">
      <c r="D2269" s="187"/>
    </row>
    <row r="2270" spans="4:4" x14ac:dyDescent="0.2">
      <c r="D2270" s="187"/>
    </row>
    <row r="2271" spans="4:4" x14ac:dyDescent="0.2">
      <c r="D2271" s="187"/>
    </row>
    <row r="2272" spans="4:4" x14ac:dyDescent="0.2">
      <c r="D2272" s="187"/>
    </row>
    <row r="2273" spans="4:4" x14ac:dyDescent="0.2">
      <c r="D2273" s="187"/>
    </row>
    <row r="2274" spans="4:4" x14ac:dyDescent="0.2">
      <c r="D2274" s="187"/>
    </row>
    <row r="2275" spans="4:4" x14ac:dyDescent="0.2">
      <c r="D2275" s="187"/>
    </row>
    <row r="2276" spans="4:4" x14ac:dyDescent="0.2">
      <c r="D2276" s="187"/>
    </row>
    <row r="2277" spans="4:4" x14ac:dyDescent="0.2">
      <c r="D2277" s="187"/>
    </row>
    <row r="2278" spans="4:4" x14ac:dyDescent="0.2">
      <c r="D2278" s="187"/>
    </row>
    <row r="2279" spans="4:4" x14ac:dyDescent="0.2">
      <c r="D2279" s="187"/>
    </row>
    <row r="2280" spans="4:4" x14ac:dyDescent="0.2">
      <c r="D2280" s="187"/>
    </row>
    <row r="2281" spans="4:4" x14ac:dyDescent="0.2">
      <c r="D2281" s="187"/>
    </row>
    <row r="2282" spans="4:4" x14ac:dyDescent="0.2">
      <c r="D2282" s="187"/>
    </row>
    <row r="2283" spans="4:4" x14ac:dyDescent="0.2">
      <c r="D2283" s="187"/>
    </row>
    <row r="2284" spans="4:4" x14ac:dyDescent="0.2">
      <c r="D2284" s="187"/>
    </row>
    <row r="2285" spans="4:4" x14ac:dyDescent="0.2">
      <c r="D2285" s="187"/>
    </row>
    <row r="2286" spans="4:4" x14ac:dyDescent="0.2">
      <c r="D2286" s="187"/>
    </row>
    <row r="2287" spans="4:4" x14ac:dyDescent="0.2">
      <c r="D2287" s="187"/>
    </row>
    <row r="2288" spans="4:4" x14ac:dyDescent="0.2">
      <c r="D2288" s="187"/>
    </row>
    <row r="2289" spans="4:4" x14ac:dyDescent="0.2">
      <c r="D2289" s="187"/>
    </row>
    <row r="2290" spans="4:4" x14ac:dyDescent="0.2">
      <c r="D2290" s="187"/>
    </row>
    <row r="2291" spans="4:4" x14ac:dyDescent="0.2">
      <c r="D2291" s="187"/>
    </row>
    <row r="2292" spans="4:4" x14ac:dyDescent="0.2">
      <c r="D2292" s="187"/>
    </row>
    <row r="2293" spans="4:4" x14ac:dyDescent="0.2">
      <c r="D2293" s="187"/>
    </row>
    <row r="2294" spans="4:4" x14ac:dyDescent="0.2">
      <c r="D2294" s="187"/>
    </row>
    <row r="2295" spans="4:4" x14ac:dyDescent="0.2">
      <c r="D2295" s="187"/>
    </row>
    <row r="2296" spans="4:4" x14ac:dyDescent="0.2">
      <c r="D2296" s="187"/>
    </row>
    <row r="2297" spans="4:4" x14ac:dyDescent="0.2">
      <c r="D2297" s="187"/>
    </row>
    <row r="2298" spans="4:4" x14ac:dyDescent="0.2">
      <c r="D2298" s="187"/>
    </row>
    <row r="2299" spans="4:4" x14ac:dyDescent="0.2">
      <c r="D2299" s="187"/>
    </row>
    <row r="2300" spans="4:4" x14ac:dyDescent="0.2">
      <c r="D2300" s="187"/>
    </row>
    <row r="2301" spans="4:4" x14ac:dyDescent="0.2">
      <c r="D2301" s="187"/>
    </row>
    <row r="2302" spans="4:4" x14ac:dyDescent="0.2">
      <c r="D2302" s="187"/>
    </row>
    <row r="2303" spans="4:4" x14ac:dyDescent="0.2">
      <c r="D2303" s="187"/>
    </row>
    <row r="2304" spans="4:4" x14ac:dyDescent="0.2">
      <c r="D2304" s="187"/>
    </row>
    <row r="2305" spans="4:4" x14ac:dyDescent="0.2">
      <c r="D2305" s="187"/>
    </row>
    <row r="2306" spans="4:4" x14ac:dyDescent="0.2">
      <c r="D2306" s="187"/>
    </row>
    <row r="2307" spans="4:4" x14ac:dyDescent="0.2">
      <c r="D2307" s="187"/>
    </row>
    <row r="2308" spans="4:4" x14ac:dyDescent="0.2">
      <c r="D2308" s="187"/>
    </row>
    <row r="2309" spans="4:4" x14ac:dyDescent="0.2">
      <c r="D2309" s="187"/>
    </row>
    <row r="2310" spans="4:4" x14ac:dyDescent="0.2">
      <c r="D2310" s="187"/>
    </row>
    <row r="2311" spans="4:4" x14ac:dyDescent="0.2">
      <c r="D2311" s="187"/>
    </row>
    <row r="2312" spans="4:4" x14ac:dyDescent="0.2">
      <c r="D2312" s="187"/>
    </row>
    <row r="2313" spans="4:4" x14ac:dyDescent="0.2">
      <c r="D2313" s="187"/>
    </row>
    <row r="2314" spans="4:4" x14ac:dyDescent="0.2">
      <c r="D2314" s="187"/>
    </row>
    <row r="2315" spans="4:4" x14ac:dyDescent="0.2">
      <c r="D2315" s="187"/>
    </row>
    <row r="2316" spans="4:4" x14ac:dyDescent="0.2">
      <c r="D2316" s="187"/>
    </row>
    <row r="2317" spans="4:4" x14ac:dyDescent="0.2">
      <c r="D2317" s="187"/>
    </row>
    <row r="2318" spans="4:4" x14ac:dyDescent="0.2">
      <c r="D2318" s="187"/>
    </row>
    <row r="2319" spans="4:4" x14ac:dyDescent="0.2">
      <c r="D2319" s="187"/>
    </row>
    <row r="2320" spans="4:4" x14ac:dyDescent="0.2">
      <c r="D2320" s="187"/>
    </row>
    <row r="2321" spans="4:4" x14ac:dyDescent="0.2">
      <c r="D2321" s="187"/>
    </row>
    <row r="2322" spans="4:4" x14ac:dyDescent="0.2">
      <c r="D2322" s="187"/>
    </row>
    <row r="2323" spans="4:4" x14ac:dyDescent="0.2">
      <c r="D2323" s="187"/>
    </row>
    <row r="2324" spans="4:4" x14ac:dyDescent="0.2">
      <c r="D2324" s="187"/>
    </row>
    <row r="2325" spans="4:4" x14ac:dyDescent="0.2">
      <c r="D2325" s="187"/>
    </row>
    <row r="2326" spans="4:4" x14ac:dyDescent="0.2">
      <c r="D2326" s="187"/>
    </row>
    <row r="2327" spans="4:4" x14ac:dyDescent="0.2">
      <c r="D2327" s="187"/>
    </row>
    <row r="2328" spans="4:4" x14ac:dyDescent="0.2">
      <c r="D2328" s="187"/>
    </row>
    <row r="2329" spans="4:4" x14ac:dyDescent="0.2">
      <c r="D2329" s="187"/>
    </row>
    <row r="2330" spans="4:4" x14ac:dyDescent="0.2">
      <c r="D2330" s="187"/>
    </row>
    <row r="2331" spans="4:4" x14ac:dyDescent="0.2">
      <c r="D2331" s="187"/>
    </row>
    <row r="2332" spans="4:4" x14ac:dyDescent="0.2">
      <c r="D2332" s="187"/>
    </row>
    <row r="2333" spans="4:4" x14ac:dyDescent="0.2">
      <c r="D2333" s="187"/>
    </row>
    <row r="2334" spans="4:4" x14ac:dyDescent="0.2">
      <c r="D2334" s="187"/>
    </row>
    <row r="2335" spans="4:4" x14ac:dyDescent="0.2">
      <c r="D2335" s="187"/>
    </row>
    <row r="2336" spans="4:4" x14ac:dyDescent="0.2">
      <c r="D2336" s="187"/>
    </row>
    <row r="2337" spans="4:4" x14ac:dyDescent="0.2">
      <c r="D2337" s="187"/>
    </row>
    <row r="2338" spans="4:4" x14ac:dyDescent="0.2">
      <c r="D2338" s="187"/>
    </row>
    <row r="2339" spans="4:4" x14ac:dyDescent="0.2">
      <c r="D2339" s="187"/>
    </row>
    <row r="2340" spans="4:4" x14ac:dyDescent="0.2">
      <c r="D2340" s="187"/>
    </row>
    <row r="2341" spans="4:4" x14ac:dyDescent="0.2">
      <c r="D2341" s="187"/>
    </row>
    <row r="2342" spans="4:4" x14ac:dyDescent="0.2">
      <c r="D2342" s="187"/>
    </row>
    <row r="2343" spans="4:4" x14ac:dyDescent="0.2">
      <c r="D2343" s="187"/>
    </row>
    <row r="2344" spans="4:4" x14ac:dyDescent="0.2">
      <c r="D2344" s="187"/>
    </row>
    <row r="2345" spans="4:4" x14ac:dyDescent="0.2">
      <c r="D2345" s="187"/>
    </row>
    <row r="2346" spans="4:4" x14ac:dyDescent="0.2">
      <c r="D2346" s="187"/>
    </row>
    <row r="2347" spans="4:4" x14ac:dyDescent="0.2">
      <c r="D2347" s="187"/>
    </row>
    <row r="2348" spans="4:4" x14ac:dyDescent="0.2">
      <c r="D2348" s="187"/>
    </row>
    <row r="2349" spans="4:4" x14ac:dyDescent="0.2">
      <c r="D2349" s="187"/>
    </row>
    <row r="2350" spans="4:4" x14ac:dyDescent="0.2">
      <c r="D2350" s="187"/>
    </row>
    <row r="2351" spans="4:4" x14ac:dyDescent="0.2">
      <c r="D2351" s="187"/>
    </row>
    <row r="2352" spans="4:4" x14ac:dyDescent="0.2">
      <c r="D2352" s="187"/>
    </row>
    <row r="2353" spans="4:4" x14ac:dyDescent="0.2">
      <c r="D2353" s="187"/>
    </row>
    <row r="2354" spans="4:4" x14ac:dyDescent="0.2">
      <c r="D2354" s="187"/>
    </row>
    <row r="2355" spans="4:4" x14ac:dyDescent="0.2">
      <c r="D2355" s="187"/>
    </row>
    <row r="2356" spans="4:4" x14ac:dyDescent="0.2">
      <c r="D2356" s="187"/>
    </row>
    <row r="2357" spans="4:4" x14ac:dyDescent="0.2">
      <c r="D2357" s="187"/>
    </row>
    <row r="2358" spans="4:4" x14ac:dyDescent="0.2">
      <c r="D2358" s="187"/>
    </row>
    <row r="2359" spans="4:4" x14ac:dyDescent="0.2">
      <c r="D2359" s="187"/>
    </row>
    <row r="2360" spans="4:4" x14ac:dyDescent="0.2">
      <c r="D2360" s="187"/>
    </row>
    <row r="2361" spans="4:4" x14ac:dyDescent="0.2">
      <c r="D2361" s="187"/>
    </row>
    <row r="2362" spans="4:4" x14ac:dyDescent="0.2">
      <c r="D2362" s="187"/>
    </row>
    <row r="2363" spans="4:4" x14ac:dyDescent="0.2">
      <c r="D2363" s="187"/>
    </row>
    <row r="2364" spans="4:4" x14ac:dyDescent="0.2">
      <c r="D2364" s="187"/>
    </row>
    <row r="2365" spans="4:4" x14ac:dyDescent="0.2">
      <c r="D2365" s="187"/>
    </row>
    <row r="2366" spans="4:4" x14ac:dyDescent="0.2">
      <c r="D2366" s="187"/>
    </row>
    <row r="2367" spans="4:4" x14ac:dyDescent="0.2">
      <c r="D2367" s="187"/>
    </row>
    <row r="2368" spans="4:4" x14ac:dyDescent="0.2">
      <c r="D2368" s="187"/>
    </row>
    <row r="2369" spans="4:4" x14ac:dyDescent="0.2">
      <c r="D2369" s="187"/>
    </row>
    <row r="2370" spans="4:4" x14ac:dyDescent="0.2">
      <c r="D2370" s="187"/>
    </row>
    <row r="2371" spans="4:4" x14ac:dyDescent="0.2">
      <c r="D2371" s="187"/>
    </row>
    <row r="2372" spans="4:4" x14ac:dyDescent="0.2">
      <c r="D2372" s="187"/>
    </row>
    <row r="2373" spans="4:4" x14ac:dyDescent="0.2">
      <c r="D2373" s="187"/>
    </row>
    <row r="2374" spans="4:4" x14ac:dyDescent="0.2">
      <c r="D2374" s="187"/>
    </row>
    <row r="2375" spans="4:4" x14ac:dyDescent="0.2">
      <c r="D2375" s="187"/>
    </row>
    <row r="2376" spans="4:4" x14ac:dyDescent="0.2">
      <c r="D2376" s="187"/>
    </row>
    <row r="2377" spans="4:4" x14ac:dyDescent="0.2">
      <c r="D2377" s="187"/>
    </row>
    <row r="2378" spans="4:4" x14ac:dyDescent="0.2">
      <c r="D2378" s="187"/>
    </row>
    <row r="2379" spans="4:4" x14ac:dyDescent="0.2">
      <c r="D2379" s="187"/>
    </row>
    <row r="2380" spans="4:4" x14ac:dyDescent="0.2">
      <c r="D2380" s="187"/>
    </row>
    <row r="2381" spans="4:4" x14ac:dyDescent="0.2">
      <c r="D2381" s="187"/>
    </row>
    <row r="2382" spans="4:4" x14ac:dyDescent="0.2">
      <c r="D2382" s="187"/>
    </row>
    <row r="2383" spans="4:4" x14ac:dyDescent="0.2">
      <c r="D2383" s="187"/>
    </row>
    <row r="2384" spans="4:4" x14ac:dyDescent="0.2">
      <c r="D2384" s="187"/>
    </row>
    <row r="2385" spans="4:4" x14ac:dyDescent="0.2">
      <c r="D2385" s="187"/>
    </row>
    <row r="2386" spans="4:4" x14ac:dyDescent="0.2">
      <c r="D2386" s="187"/>
    </row>
    <row r="2387" spans="4:4" x14ac:dyDescent="0.2">
      <c r="D2387" s="187"/>
    </row>
    <row r="2388" spans="4:4" x14ac:dyDescent="0.2">
      <c r="D2388" s="187"/>
    </row>
    <row r="2389" spans="4:4" x14ac:dyDescent="0.2">
      <c r="D2389" s="187"/>
    </row>
    <row r="2390" spans="4:4" x14ac:dyDescent="0.2">
      <c r="D2390" s="187"/>
    </row>
    <row r="2391" spans="4:4" x14ac:dyDescent="0.2">
      <c r="D2391" s="187"/>
    </row>
    <row r="2392" spans="4:4" x14ac:dyDescent="0.2">
      <c r="D2392" s="187"/>
    </row>
    <row r="2393" spans="4:4" x14ac:dyDescent="0.2">
      <c r="D2393" s="187"/>
    </row>
    <row r="2394" spans="4:4" x14ac:dyDescent="0.2">
      <c r="D2394" s="187"/>
    </row>
    <row r="2395" spans="4:4" x14ac:dyDescent="0.2">
      <c r="D2395" s="187"/>
    </row>
    <row r="2396" spans="4:4" x14ac:dyDescent="0.2">
      <c r="D2396" s="187"/>
    </row>
    <row r="2397" spans="4:4" x14ac:dyDescent="0.2">
      <c r="D2397" s="187"/>
    </row>
    <row r="2398" spans="4:4" x14ac:dyDescent="0.2">
      <c r="D2398" s="187"/>
    </row>
    <row r="2399" spans="4:4" x14ac:dyDescent="0.2">
      <c r="D2399" s="187"/>
    </row>
    <row r="2400" spans="4:4" x14ac:dyDescent="0.2">
      <c r="D2400" s="187"/>
    </row>
    <row r="2401" spans="4:4" x14ac:dyDescent="0.2">
      <c r="D2401" s="187"/>
    </row>
    <row r="2402" spans="4:4" x14ac:dyDescent="0.2">
      <c r="D2402" s="187"/>
    </row>
    <row r="2403" spans="4:4" x14ac:dyDescent="0.2">
      <c r="D2403" s="187"/>
    </row>
    <row r="2404" spans="4:4" x14ac:dyDescent="0.2">
      <c r="D2404" s="187"/>
    </row>
    <row r="2405" spans="4:4" x14ac:dyDescent="0.2">
      <c r="D2405" s="187"/>
    </row>
    <row r="2406" spans="4:4" x14ac:dyDescent="0.2">
      <c r="D2406" s="187"/>
    </row>
    <row r="2407" spans="4:4" x14ac:dyDescent="0.2">
      <c r="D2407" s="187"/>
    </row>
    <row r="2408" spans="4:4" x14ac:dyDescent="0.2">
      <c r="D2408" s="187"/>
    </row>
    <row r="2409" spans="4:4" x14ac:dyDescent="0.2">
      <c r="D2409" s="187"/>
    </row>
    <row r="2410" spans="4:4" x14ac:dyDescent="0.2">
      <c r="D2410" s="187"/>
    </row>
    <row r="2411" spans="4:4" x14ac:dyDescent="0.2">
      <c r="D2411" s="187"/>
    </row>
    <row r="2412" spans="4:4" x14ac:dyDescent="0.2">
      <c r="D2412" s="187"/>
    </row>
    <row r="2413" spans="4:4" x14ac:dyDescent="0.2">
      <c r="D2413" s="187"/>
    </row>
    <row r="2414" spans="4:4" x14ac:dyDescent="0.2">
      <c r="D2414" s="187"/>
    </row>
    <row r="2415" spans="4:4" x14ac:dyDescent="0.2">
      <c r="D2415" s="187"/>
    </row>
    <row r="2416" spans="4:4" x14ac:dyDescent="0.2">
      <c r="D2416" s="187"/>
    </row>
    <row r="2417" spans="4:4" x14ac:dyDescent="0.2">
      <c r="D2417" s="187"/>
    </row>
    <row r="2418" spans="4:4" x14ac:dyDescent="0.2">
      <c r="D2418" s="187"/>
    </row>
    <row r="2419" spans="4:4" x14ac:dyDescent="0.2">
      <c r="D2419" s="187"/>
    </row>
    <row r="2420" spans="4:4" x14ac:dyDescent="0.2">
      <c r="D2420" s="187"/>
    </row>
    <row r="2421" spans="4:4" x14ac:dyDescent="0.2">
      <c r="D2421" s="187"/>
    </row>
    <row r="2422" spans="4:4" x14ac:dyDescent="0.2">
      <c r="D2422" s="187"/>
    </row>
    <row r="2423" spans="4:4" x14ac:dyDescent="0.2">
      <c r="D2423" s="187"/>
    </row>
    <row r="2424" spans="4:4" x14ac:dyDescent="0.2">
      <c r="D2424" s="187"/>
    </row>
    <row r="2425" spans="4:4" x14ac:dyDescent="0.2">
      <c r="D2425" s="187"/>
    </row>
    <row r="2426" spans="4:4" x14ac:dyDescent="0.2">
      <c r="D2426" s="187"/>
    </row>
    <row r="2427" spans="4:4" x14ac:dyDescent="0.2">
      <c r="D2427" s="187"/>
    </row>
    <row r="2428" spans="4:4" x14ac:dyDescent="0.2">
      <c r="D2428" s="187"/>
    </row>
    <row r="2429" spans="4:4" x14ac:dyDescent="0.2">
      <c r="D2429" s="187"/>
    </row>
    <row r="2430" spans="4:4" x14ac:dyDescent="0.2">
      <c r="D2430" s="187"/>
    </row>
    <row r="2431" spans="4:4" x14ac:dyDescent="0.2">
      <c r="D2431" s="187"/>
    </row>
    <row r="2432" spans="4:4" x14ac:dyDescent="0.2">
      <c r="D2432" s="187"/>
    </row>
    <row r="2433" spans="4:4" x14ac:dyDescent="0.2">
      <c r="D2433" s="187"/>
    </row>
    <row r="2434" spans="4:4" x14ac:dyDescent="0.2">
      <c r="D2434" s="187"/>
    </row>
    <row r="2435" spans="4:4" x14ac:dyDescent="0.2">
      <c r="D2435" s="187"/>
    </row>
    <row r="2436" spans="4:4" x14ac:dyDescent="0.2">
      <c r="D2436" s="187"/>
    </row>
    <row r="2437" spans="4:4" x14ac:dyDescent="0.2">
      <c r="D2437" s="187"/>
    </row>
    <row r="2438" spans="4:4" x14ac:dyDescent="0.2">
      <c r="D2438" s="187"/>
    </row>
    <row r="2439" spans="4:4" x14ac:dyDescent="0.2">
      <c r="D2439" s="187"/>
    </row>
    <row r="2440" spans="4:4" x14ac:dyDescent="0.2">
      <c r="D2440" s="187"/>
    </row>
    <row r="2441" spans="4:4" x14ac:dyDescent="0.2">
      <c r="D2441" s="187"/>
    </row>
    <row r="2442" spans="4:4" x14ac:dyDescent="0.2">
      <c r="D2442" s="187"/>
    </row>
    <row r="2443" spans="4:4" x14ac:dyDescent="0.2">
      <c r="D2443" s="187"/>
    </row>
    <row r="2444" spans="4:4" x14ac:dyDescent="0.2">
      <c r="D2444" s="187"/>
    </row>
    <row r="2445" spans="4:4" x14ac:dyDescent="0.2">
      <c r="D2445" s="187"/>
    </row>
    <row r="2446" spans="4:4" x14ac:dyDescent="0.2">
      <c r="D2446" s="187"/>
    </row>
    <row r="2447" spans="4:4" x14ac:dyDescent="0.2">
      <c r="D2447" s="187"/>
    </row>
    <row r="2448" spans="4:4" x14ac:dyDescent="0.2">
      <c r="D2448" s="187"/>
    </row>
    <row r="2449" spans="4:4" x14ac:dyDescent="0.2">
      <c r="D2449" s="187"/>
    </row>
    <row r="2450" spans="4:4" x14ac:dyDescent="0.2">
      <c r="D2450" s="187"/>
    </row>
    <row r="2451" spans="4:4" x14ac:dyDescent="0.2">
      <c r="D2451" s="187"/>
    </row>
    <row r="2452" spans="4:4" x14ac:dyDescent="0.2">
      <c r="D2452" s="187"/>
    </row>
    <row r="2453" spans="4:4" x14ac:dyDescent="0.2">
      <c r="D2453" s="187"/>
    </row>
    <row r="2454" spans="4:4" x14ac:dyDescent="0.2">
      <c r="D2454" s="187"/>
    </row>
    <row r="2455" spans="4:4" x14ac:dyDescent="0.2">
      <c r="D2455" s="187"/>
    </row>
    <row r="2456" spans="4:4" x14ac:dyDescent="0.2">
      <c r="D2456" s="187"/>
    </row>
    <row r="2457" spans="4:4" x14ac:dyDescent="0.2">
      <c r="D2457" s="187"/>
    </row>
    <row r="2458" spans="4:4" x14ac:dyDescent="0.2">
      <c r="D2458" s="187"/>
    </row>
    <row r="2459" spans="4:4" x14ac:dyDescent="0.2">
      <c r="D2459" s="187"/>
    </row>
    <row r="2460" spans="4:4" x14ac:dyDescent="0.2">
      <c r="D2460" s="187"/>
    </row>
    <row r="2461" spans="4:4" x14ac:dyDescent="0.2">
      <c r="D2461" s="187"/>
    </row>
    <row r="2462" spans="4:4" x14ac:dyDescent="0.2">
      <c r="D2462" s="187"/>
    </row>
    <row r="2463" spans="4:4" x14ac:dyDescent="0.2">
      <c r="D2463" s="187"/>
    </row>
    <row r="2464" spans="4:4" x14ac:dyDescent="0.2">
      <c r="D2464" s="187"/>
    </row>
    <row r="2465" spans="4:4" x14ac:dyDescent="0.2">
      <c r="D2465" s="187"/>
    </row>
    <row r="2466" spans="4:4" x14ac:dyDescent="0.2">
      <c r="D2466" s="187"/>
    </row>
    <row r="2467" spans="4:4" x14ac:dyDescent="0.2">
      <c r="D2467" s="187"/>
    </row>
    <row r="2468" spans="4:4" x14ac:dyDescent="0.2">
      <c r="D2468" s="187"/>
    </row>
    <row r="2469" spans="4:4" x14ac:dyDescent="0.2">
      <c r="D2469" s="187"/>
    </row>
    <row r="2470" spans="4:4" x14ac:dyDescent="0.2">
      <c r="D2470" s="187"/>
    </row>
    <row r="2471" spans="4:4" x14ac:dyDescent="0.2">
      <c r="D2471" s="187"/>
    </row>
    <row r="2472" spans="4:4" x14ac:dyDescent="0.2">
      <c r="D2472" s="187"/>
    </row>
    <row r="2473" spans="4:4" x14ac:dyDescent="0.2">
      <c r="D2473" s="187"/>
    </row>
    <row r="2474" spans="4:4" x14ac:dyDescent="0.2">
      <c r="D2474" s="187"/>
    </row>
    <row r="2475" spans="4:4" x14ac:dyDescent="0.2">
      <c r="D2475" s="187"/>
    </row>
    <row r="2476" spans="4:4" x14ac:dyDescent="0.2">
      <c r="D2476" s="187"/>
    </row>
    <row r="2477" spans="4:4" x14ac:dyDescent="0.2">
      <c r="D2477" s="187"/>
    </row>
    <row r="2478" spans="4:4" x14ac:dyDescent="0.2">
      <c r="D2478" s="187"/>
    </row>
    <row r="2479" spans="4:4" x14ac:dyDescent="0.2">
      <c r="D2479" s="187"/>
    </row>
    <row r="2480" spans="4:4" x14ac:dyDescent="0.2">
      <c r="D2480" s="187"/>
    </row>
    <row r="2481" spans="4:4" x14ac:dyDescent="0.2">
      <c r="D2481" s="187"/>
    </row>
    <row r="2482" spans="4:4" x14ac:dyDescent="0.2">
      <c r="D2482" s="187"/>
    </row>
    <row r="2483" spans="4:4" x14ac:dyDescent="0.2">
      <c r="D2483" s="187"/>
    </row>
    <row r="2484" spans="4:4" x14ac:dyDescent="0.2">
      <c r="D2484" s="187"/>
    </row>
    <row r="2485" spans="4:4" x14ac:dyDescent="0.2">
      <c r="D2485" s="187"/>
    </row>
    <row r="2486" spans="4:4" x14ac:dyDescent="0.2">
      <c r="D2486" s="187"/>
    </row>
    <row r="2487" spans="4:4" x14ac:dyDescent="0.2">
      <c r="D2487" s="187"/>
    </row>
    <row r="2488" spans="4:4" x14ac:dyDescent="0.2">
      <c r="D2488" s="187"/>
    </row>
    <row r="2489" spans="4:4" x14ac:dyDescent="0.2">
      <c r="D2489" s="187"/>
    </row>
    <row r="2490" spans="4:4" x14ac:dyDescent="0.2">
      <c r="D2490" s="187"/>
    </row>
    <row r="2491" spans="4:4" x14ac:dyDescent="0.2">
      <c r="D2491" s="187"/>
    </row>
    <row r="2492" spans="4:4" x14ac:dyDescent="0.2">
      <c r="D2492" s="187"/>
    </row>
    <row r="2493" spans="4:4" x14ac:dyDescent="0.2">
      <c r="D2493" s="187"/>
    </row>
    <row r="2494" spans="4:4" x14ac:dyDescent="0.2">
      <c r="D2494" s="187"/>
    </row>
    <row r="2495" spans="4:4" x14ac:dyDescent="0.2">
      <c r="D2495" s="187"/>
    </row>
    <row r="2496" spans="4:4" x14ac:dyDescent="0.2">
      <c r="D2496" s="187"/>
    </row>
    <row r="2497" spans="4:4" x14ac:dyDescent="0.2">
      <c r="D2497" s="187"/>
    </row>
    <row r="2498" spans="4:4" x14ac:dyDescent="0.2">
      <c r="D2498" s="187"/>
    </row>
    <row r="2499" spans="4:4" x14ac:dyDescent="0.2">
      <c r="D2499" s="187"/>
    </row>
    <row r="2500" spans="4:4" x14ac:dyDescent="0.2">
      <c r="D2500" s="187"/>
    </row>
    <row r="2501" spans="4:4" x14ac:dyDescent="0.2">
      <c r="D2501" s="187"/>
    </row>
    <row r="2502" spans="4:4" x14ac:dyDescent="0.2">
      <c r="D2502" s="187"/>
    </row>
    <row r="2503" spans="4:4" x14ac:dyDescent="0.2">
      <c r="D2503" s="187"/>
    </row>
    <row r="2504" spans="4:4" x14ac:dyDescent="0.2">
      <c r="D2504" s="187"/>
    </row>
    <row r="2505" spans="4:4" x14ac:dyDescent="0.2">
      <c r="D2505" s="187"/>
    </row>
    <row r="2506" spans="4:4" x14ac:dyDescent="0.2">
      <c r="D2506" s="187"/>
    </row>
    <row r="2507" spans="4:4" x14ac:dyDescent="0.2">
      <c r="D2507" s="187"/>
    </row>
    <row r="2508" spans="4:4" x14ac:dyDescent="0.2">
      <c r="D2508" s="187"/>
    </row>
    <row r="2509" spans="4:4" x14ac:dyDescent="0.2">
      <c r="D2509" s="187"/>
    </row>
    <row r="2510" spans="4:4" x14ac:dyDescent="0.2">
      <c r="D2510" s="187"/>
    </row>
    <row r="2511" spans="4:4" x14ac:dyDescent="0.2">
      <c r="D2511" s="187"/>
    </row>
    <row r="2512" spans="4:4" x14ac:dyDescent="0.2">
      <c r="D2512" s="187"/>
    </row>
    <row r="2513" spans="4:4" x14ac:dyDescent="0.2">
      <c r="D2513" s="187"/>
    </row>
    <row r="2514" spans="4:4" x14ac:dyDescent="0.2">
      <c r="D2514" s="187"/>
    </row>
    <row r="2515" spans="4:4" x14ac:dyDescent="0.2">
      <c r="D2515" s="187"/>
    </row>
    <row r="2516" spans="4:4" x14ac:dyDescent="0.2">
      <c r="D2516" s="187"/>
    </row>
    <row r="2517" spans="4:4" x14ac:dyDescent="0.2">
      <c r="D2517" s="187"/>
    </row>
    <row r="2518" spans="4:4" x14ac:dyDescent="0.2">
      <c r="D2518" s="187"/>
    </row>
    <row r="2519" spans="4:4" x14ac:dyDescent="0.2">
      <c r="D2519" s="187"/>
    </row>
    <row r="2520" spans="4:4" x14ac:dyDescent="0.2">
      <c r="D2520" s="187"/>
    </row>
    <row r="2521" spans="4:4" x14ac:dyDescent="0.2">
      <c r="D2521" s="187"/>
    </row>
    <row r="2522" spans="4:4" x14ac:dyDescent="0.2">
      <c r="D2522" s="187"/>
    </row>
    <row r="2523" spans="4:4" x14ac:dyDescent="0.2">
      <c r="D2523" s="187"/>
    </row>
    <row r="2524" spans="4:4" x14ac:dyDescent="0.2">
      <c r="D2524" s="187"/>
    </row>
    <row r="2525" spans="4:4" x14ac:dyDescent="0.2">
      <c r="D2525" s="187"/>
    </row>
    <row r="2526" spans="4:4" x14ac:dyDescent="0.2">
      <c r="D2526" s="187"/>
    </row>
    <row r="2527" spans="4:4" x14ac:dyDescent="0.2">
      <c r="D2527" s="187"/>
    </row>
    <row r="2528" spans="4:4" x14ac:dyDescent="0.2">
      <c r="D2528" s="187"/>
    </row>
    <row r="2529" spans="4:4" x14ac:dyDescent="0.2">
      <c r="D2529" s="187"/>
    </row>
    <row r="2530" spans="4:4" x14ac:dyDescent="0.2">
      <c r="D2530" s="187"/>
    </row>
    <row r="2531" spans="4:4" x14ac:dyDescent="0.2">
      <c r="D2531" s="187"/>
    </row>
    <row r="2532" spans="4:4" x14ac:dyDescent="0.2">
      <c r="D2532" s="187"/>
    </row>
    <row r="2533" spans="4:4" x14ac:dyDescent="0.2">
      <c r="D2533" s="187"/>
    </row>
    <row r="2534" spans="4:4" x14ac:dyDescent="0.2">
      <c r="D2534" s="187"/>
    </row>
    <row r="2535" spans="4:4" x14ac:dyDescent="0.2">
      <c r="D2535" s="187"/>
    </row>
    <row r="2536" spans="4:4" x14ac:dyDescent="0.2">
      <c r="D2536" s="187"/>
    </row>
    <row r="2537" spans="4:4" x14ac:dyDescent="0.2">
      <c r="D2537" s="187"/>
    </row>
    <row r="2538" spans="4:4" x14ac:dyDescent="0.2">
      <c r="D2538" s="187"/>
    </row>
    <row r="2539" spans="4:4" x14ac:dyDescent="0.2">
      <c r="D2539" s="187"/>
    </row>
    <row r="2540" spans="4:4" x14ac:dyDescent="0.2">
      <c r="D2540" s="187"/>
    </row>
    <row r="2541" spans="4:4" x14ac:dyDescent="0.2">
      <c r="D2541" s="187"/>
    </row>
    <row r="2542" spans="4:4" x14ac:dyDescent="0.2">
      <c r="D2542" s="187"/>
    </row>
    <row r="2543" spans="4:4" x14ac:dyDescent="0.2">
      <c r="D2543" s="187"/>
    </row>
    <row r="2544" spans="4:4" x14ac:dyDescent="0.2">
      <c r="D2544" s="187"/>
    </row>
    <row r="2545" spans="4:4" x14ac:dyDescent="0.2">
      <c r="D2545" s="187"/>
    </row>
    <row r="2546" spans="4:4" x14ac:dyDescent="0.2">
      <c r="D2546" s="187"/>
    </row>
    <row r="2547" spans="4:4" x14ac:dyDescent="0.2">
      <c r="D2547" s="187"/>
    </row>
    <row r="2548" spans="4:4" x14ac:dyDescent="0.2">
      <c r="D2548" s="187"/>
    </row>
    <row r="2549" spans="4:4" x14ac:dyDescent="0.2">
      <c r="D2549" s="187"/>
    </row>
    <row r="2550" spans="4:4" x14ac:dyDescent="0.2">
      <c r="D2550" s="187"/>
    </row>
    <row r="2551" spans="4:4" x14ac:dyDescent="0.2">
      <c r="D2551" s="187"/>
    </row>
    <row r="2552" spans="4:4" x14ac:dyDescent="0.2">
      <c r="D2552" s="187"/>
    </row>
    <row r="2553" spans="4:4" x14ac:dyDescent="0.2">
      <c r="D2553" s="187"/>
    </row>
    <row r="2554" spans="4:4" x14ac:dyDescent="0.2">
      <c r="D2554" s="187"/>
    </row>
    <row r="2555" spans="4:4" x14ac:dyDescent="0.2">
      <c r="D2555" s="187"/>
    </row>
    <row r="2556" spans="4:4" x14ac:dyDescent="0.2">
      <c r="D2556" s="187"/>
    </row>
    <row r="2557" spans="4:4" x14ac:dyDescent="0.2">
      <c r="D2557" s="187"/>
    </row>
    <row r="2558" spans="4:4" x14ac:dyDescent="0.2">
      <c r="D2558" s="187"/>
    </row>
    <row r="2559" spans="4:4" x14ac:dyDescent="0.2">
      <c r="D2559" s="187"/>
    </row>
    <row r="2560" spans="4:4" x14ac:dyDescent="0.2">
      <c r="D2560" s="187"/>
    </row>
    <row r="2561" spans="4:4" x14ac:dyDescent="0.2">
      <c r="D2561" s="187"/>
    </row>
    <row r="2562" spans="4:4" x14ac:dyDescent="0.2">
      <c r="D2562" s="187"/>
    </row>
    <row r="2563" spans="4:4" x14ac:dyDescent="0.2">
      <c r="D2563" s="187"/>
    </row>
    <row r="2564" spans="4:4" x14ac:dyDescent="0.2">
      <c r="D2564" s="187"/>
    </row>
    <row r="2565" spans="4:4" x14ac:dyDescent="0.2">
      <c r="D2565" s="187"/>
    </row>
    <row r="2566" spans="4:4" x14ac:dyDescent="0.2">
      <c r="D2566" s="187"/>
    </row>
    <row r="2567" spans="4:4" x14ac:dyDescent="0.2">
      <c r="D2567" s="187"/>
    </row>
    <row r="2568" spans="4:4" x14ac:dyDescent="0.2">
      <c r="D2568" s="187"/>
    </row>
    <row r="2569" spans="4:4" x14ac:dyDescent="0.2">
      <c r="D2569" s="187"/>
    </row>
    <row r="2570" spans="4:4" x14ac:dyDescent="0.2">
      <c r="D2570" s="187"/>
    </row>
    <row r="2571" spans="4:4" x14ac:dyDescent="0.2">
      <c r="D2571" s="187"/>
    </row>
    <row r="2572" spans="4:4" x14ac:dyDescent="0.2">
      <c r="D2572" s="187"/>
    </row>
    <row r="2573" spans="4:4" x14ac:dyDescent="0.2">
      <c r="D2573" s="187"/>
    </row>
    <row r="2574" spans="4:4" x14ac:dyDescent="0.2">
      <c r="D2574" s="187"/>
    </row>
    <row r="2575" spans="4:4" x14ac:dyDescent="0.2">
      <c r="D2575" s="187"/>
    </row>
    <row r="2576" spans="4:4" x14ac:dyDescent="0.2">
      <c r="D2576" s="187"/>
    </row>
    <row r="2577" spans="4:4" x14ac:dyDescent="0.2">
      <c r="D2577" s="187"/>
    </row>
    <row r="2578" spans="4:4" x14ac:dyDescent="0.2">
      <c r="D2578" s="187"/>
    </row>
    <row r="2579" spans="4:4" x14ac:dyDescent="0.2">
      <c r="D2579" s="187"/>
    </row>
    <row r="2580" spans="4:4" x14ac:dyDescent="0.2">
      <c r="D2580" s="187"/>
    </row>
    <row r="2581" spans="4:4" x14ac:dyDescent="0.2">
      <c r="D2581" s="187"/>
    </row>
    <row r="2582" spans="4:4" x14ac:dyDescent="0.2">
      <c r="D2582" s="187"/>
    </row>
    <row r="2583" spans="4:4" x14ac:dyDescent="0.2">
      <c r="D2583" s="187"/>
    </row>
    <row r="2584" spans="4:4" x14ac:dyDescent="0.2">
      <c r="D2584" s="187"/>
    </row>
    <row r="2585" spans="4:4" x14ac:dyDescent="0.2">
      <c r="D2585" s="187"/>
    </row>
    <row r="2586" spans="4:4" x14ac:dyDescent="0.2">
      <c r="D2586" s="187"/>
    </row>
    <row r="2587" spans="4:4" x14ac:dyDescent="0.2">
      <c r="D2587" s="187"/>
    </row>
    <row r="2588" spans="4:4" x14ac:dyDescent="0.2">
      <c r="D2588" s="187"/>
    </row>
    <row r="2589" spans="4:4" x14ac:dyDescent="0.2">
      <c r="D2589" s="187"/>
    </row>
    <row r="2590" spans="4:4" x14ac:dyDescent="0.2">
      <c r="D2590" s="187"/>
    </row>
    <row r="2591" spans="4:4" x14ac:dyDescent="0.2">
      <c r="D2591" s="187"/>
    </row>
    <row r="2592" spans="4:4" x14ac:dyDescent="0.2">
      <c r="D2592" s="187"/>
    </row>
    <row r="2593" spans="4:4" x14ac:dyDescent="0.2">
      <c r="D2593" s="187"/>
    </row>
    <row r="2594" spans="4:4" x14ac:dyDescent="0.2">
      <c r="D2594" s="187"/>
    </row>
    <row r="2595" spans="4:4" x14ac:dyDescent="0.2">
      <c r="D2595" s="187"/>
    </row>
    <row r="2596" spans="4:4" x14ac:dyDescent="0.2">
      <c r="D2596" s="187"/>
    </row>
    <row r="2597" spans="4:4" x14ac:dyDescent="0.2">
      <c r="D2597" s="187"/>
    </row>
    <row r="2598" spans="4:4" x14ac:dyDescent="0.2">
      <c r="D2598" s="187"/>
    </row>
    <row r="2599" spans="4:4" x14ac:dyDescent="0.2">
      <c r="D2599" s="187"/>
    </row>
    <row r="2600" spans="4:4" x14ac:dyDescent="0.2">
      <c r="D2600" s="187"/>
    </row>
    <row r="2601" spans="4:4" x14ac:dyDescent="0.2">
      <c r="D2601" s="187"/>
    </row>
    <row r="2602" spans="4:4" x14ac:dyDescent="0.2">
      <c r="D2602" s="187"/>
    </row>
    <row r="2603" spans="4:4" x14ac:dyDescent="0.2">
      <c r="D2603" s="187"/>
    </row>
    <row r="2604" spans="4:4" x14ac:dyDescent="0.2">
      <c r="D2604" s="187"/>
    </row>
    <row r="2605" spans="4:4" x14ac:dyDescent="0.2">
      <c r="D2605" s="187"/>
    </row>
    <row r="2606" spans="4:4" x14ac:dyDescent="0.2">
      <c r="D2606" s="187"/>
    </row>
    <row r="2607" spans="4:4" x14ac:dyDescent="0.2">
      <c r="D2607" s="187"/>
    </row>
    <row r="2608" spans="4:4" x14ac:dyDescent="0.2">
      <c r="D2608" s="187"/>
    </row>
    <row r="2609" spans="4:4" x14ac:dyDescent="0.2">
      <c r="D2609" s="187"/>
    </row>
    <row r="2610" spans="4:4" x14ac:dyDescent="0.2">
      <c r="D2610" s="187"/>
    </row>
    <row r="2611" spans="4:4" x14ac:dyDescent="0.2">
      <c r="D2611" s="187"/>
    </row>
    <row r="2612" spans="4:4" x14ac:dyDescent="0.2">
      <c r="D2612" s="187"/>
    </row>
    <row r="2613" spans="4:4" x14ac:dyDescent="0.2">
      <c r="D2613" s="187"/>
    </row>
    <row r="2614" spans="4:4" x14ac:dyDescent="0.2">
      <c r="D2614" s="187"/>
    </row>
    <row r="2615" spans="4:4" x14ac:dyDescent="0.2">
      <c r="D2615" s="187"/>
    </row>
    <row r="2616" spans="4:4" x14ac:dyDescent="0.2">
      <c r="D2616" s="187"/>
    </row>
    <row r="2617" spans="4:4" x14ac:dyDescent="0.2">
      <c r="D2617" s="187"/>
    </row>
    <row r="2618" spans="4:4" x14ac:dyDescent="0.2">
      <c r="D2618" s="187"/>
    </row>
    <row r="2619" spans="4:4" x14ac:dyDescent="0.2">
      <c r="D2619" s="187"/>
    </row>
    <row r="2620" spans="4:4" x14ac:dyDescent="0.2">
      <c r="D2620" s="187"/>
    </row>
    <row r="2621" spans="4:4" x14ac:dyDescent="0.2">
      <c r="D2621" s="187"/>
    </row>
    <row r="2622" spans="4:4" x14ac:dyDescent="0.2">
      <c r="D2622" s="187"/>
    </row>
    <row r="2623" spans="4:4" x14ac:dyDescent="0.2">
      <c r="D2623" s="187"/>
    </row>
    <row r="2624" spans="4:4" x14ac:dyDescent="0.2">
      <c r="D2624" s="187"/>
    </row>
    <row r="2625" spans="4:4" x14ac:dyDescent="0.2">
      <c r="D2625" s="187"/>
    </row>
    <row r="2626" spans="4:4" x14ac:dyDescent="0.2">
      <c r="D2626" s="187"/>
    </row>
    <row r="2627" spans="4:4" x14ac:dyDescent="0.2">
      <c r="D2627" s="187"/>
    </row>
    <row r="2628" spans="4:4" x14ac:dyDescent="0.2">
      <c r="D2628" s="187"/>
    </row>
    <row r="2629" spans="4:4" x14ac:dyDescent="0.2">
      <c r="D2629" s="187"/>
    </row>
    <row r="2630" spans="4:4" x14ac:dyDescent="0.2">
      <c r="D2630" s="187"/>
    </row>
    <row r="2631" spans="4:4" x14ac:dyDescent="0.2">
      <c r="D2631" s="187"/>
    </row>
    <row r="2632" spans="4:4" x14ac:dyDescent="0.2">
      <c r="D2632" s="187"/>
    </row>
    <row r="2633" spans="4:4" x14ac:dyDescent="0.2">
      <c r="D2633" s="187"/>
    </row>
    <row r="2634" spans="4:4" x14ac:dyDescent="0.2">
      <c r="D2634" s="187"/>
    </row>
    <row r="2635" spans="4:4" x14ac:dyDescent="0.2">
      <c r="D2635" s="187"/>
    </row>
    <row r="2636" spans="4:4" x14ac:dyDescent="0.2">
      <c r="D2636" s="187"/>
    </row>
    <row r="2637" spans="4:4" x14ac:dyDescent="0.2">
      <c r="D2637" s="187"/>
    </row>
    <row r="2638" spans="4:4" x14ac:dyDescent="0.2">
      <c r="D2638" s="187"/>
    </row>
    <row r="2639" spans="4:4" x14ac:dyDescent="0.2">
      <c r="D2639" s="187"/>
    </row>
    <row r="2640" spans="4:4" x14ac:dyDescent="0.2">
      <c r="D2640" s="187"/>
    </row>
    <row r="2641" spans="4:4" x14ac:dyDescent="0.2">
      <c r="D2641" s="187"/>
    </row>
    <row r="2642" spans="4:4" x14ac:dyDescent="0.2">
      <c r="D2642" s="187"/>
    </row>
    <row r="2643" spans="4:4" x14ac:dyDescent="0.2">
      <c r="D2643" s="187"/>
    </row>
    <row r="2644" spans="4:4" x14ac:dyDescent="0.2">
      <c r="D2644" s="187"/>
    </row>
    <row r="2645" spans="4:4" x14ac:dyDescent="0.2">
      <c r="D2645" s="187"/>
    </row>
    <row r="2646" spans="4:4" x14ac:dyDescent="0.2">
      <c r="D2646" s="187"/>
    </row>
    <row r="2647" spans="4:4" x14ac:dyDescent="0.2">
      <c r="D2647" s="187"/>
    </row>
    <row r="2648" spans="4:4" x14ac:dyDescent="0.2">
      <c r="D2648" s="187"/>
    </row>
    <row r="2649" spans="4:4" x14ac:dyDescent="0.2">
      <c r="D2649" s="187"/>
    </row>
    <row r="2650" spans="4:4" x14ac:dyDescent="0.2">
      <c r="D2650" s="187"/>
    </row>
    <row r="2651" spans="4:4" x14ac:dyDescent="0.2">
      <c r="D2651" s="187"/>
    </row>
    <row r="2652" spans="4:4" x14ac:dyDescent="0.2">
      <c r="D2652" s="187"/>
    </row>
    <row r="2653" spans="4:4" x14ac:dyDescent="0.2">
      <c r="D2653" s="187"/>
    </row>
    <row r="2654" spans="4:4" x14ac:dyDescent="0.2">
      <c r="D2654" s="187"/>
    </row>
    <row r="2655" spans="4:4" x14ac:dyDescent="0.2">
      <c r="D2655" s="187"/>
    </row>
    <row r="2656" spans="4:4" x14ac:dyDescent="0.2">
      <c r="D2656" s="187"/>
    </row>
    <row r="2657" spans="4:4" x14ac:dyDescent="0.2">
      <c r="D2657" s="187"/>
    </row>
    <row r="2658" spans="4:4" x14ac:dyDescent="0.2">
      <c r="D2658" s="187"/>
    </row>
    <row r="2659" spans="4:4" x14ac:dyDescent="0.2">
      <c r="D2659" s="187"/>
    </row>
    <row r="2660" spans="4:4" x14ac:dyDescent="0.2">
      <c r="D2660" s="187"/>
    </row>
    <row r="2661" spans="4:4" x14ac:dyDescent="0.2">
      <c r="D2661" s="187"/>
    </row>
    <row r="2662" spans="4:4" x14ac:dyDescent="0.2">
      <c r="D2662" s="187"/>
    </row>
    <row r="2663" spans="4:4" x14ac:dyDescent="0.2">
      <c r="D2663" s="187"/>
    </row>
    <row r="2664" spans="4:4" x14ac:dyDescent="0.2">
      <c r="D2664" s="187"/>
    </row>
    <row r="2665" spans="4:4" x14ac:dyDescent="0.2">
      <c r="D2665" s="187"/>
    </row>
    <row r="2666" spans="4:4" x14ac:dyDescent="0.2">
      <c r="D2666" s="187"/>
    </row>
    <row r="2667" spans="4:4" x14ac:dyDescent="0.2">
      <c r="D2667" s="187"/>
    </row>
    <row r="2668" spans="4:4" x14ac:dyDescent="0.2">
      <c r="D2668" s="187"/>
    </row>
    <row r="2669" spans="4:4" x14ac:dyDescent="0.2">
      <c r="D2669" s="187"/>
    </row>
    <row r="2670" spans="4:4" x14ac:dyDescent="0.2">
      <c r="D2670" s="187"/>
    </row>
    <row r="2671" spans="4:4" x14ac:dyDescent="0.2">
      <c r="D2671" s="187"/>
    </row>
    <row r="2672" spans="4:4" x14ac:dyDescent="0.2">
      <c r="D2672" s="187"/>
    </row>
    <row r="2673" spans="4:4" x14ac:dyDescent="0.2">
      <c r="D2673" s="187"/>
    </row>
    <row r="2674" spans="4:4" x14ac:dyDescent="0.2">
      <c r="D2674" s="187"/>
    </row>
    <row r="2675" spans="4:4" x14ac:dyDescent="0.2">
      <c r="D2675" s="187"/>
    </row>
    <row r="2676" spans="4:4" x14ac:dyDescent="0.2">
      <c r="D2676" s="187"/>
    </row>
    <row r="2677" spans="4:4" x14ac:dyDescent="0.2">
      <c r="D2677" s="187"/>
    </row>
    <row r="2678" spans="4:4" x14ac:dyDescent="0.2">
      <c r="D2678" s="187"/>
    </row>
    <row r="2679" spans="4:4" x14ac:dyDescent="0.2">
      <c r="D2679" s="187"/>
    </row>
    <row r="2680" spans="4:4" x14ac:dyDescent="0.2">
      <c r="D2680" s="187"/>
    </row>
    <row r="2681" spans="4:4" x14ac:dyDescent="0.2">
      <c r="D2681" s="187"/>
    </row>
    <row r="2682" spans="4:4" x14ac:dyDescent="0.2">
      <c r="D2682" s="187"/>
    </row>
    <row r="2683" spans="4:4" x14ac:dyDescent="0.2">
      <c r="D2683" s="187"/>
    </row>
    <row r="2684" spans="4:4" x14ac:dyDescent="0.2">
      <c r="D2684" s="187"/>
    </row>
    <row r="2685" spans="4:4" x14ac:dyDescent="0.2">
      <c r="D2685" s="187"/>
    </row>
    <row r="2686" spans="4:4" x14ac:dyDescent="0.2">
      <c r="D2686" s="187"/>
    </row>
    <row r="2687" spans="4:4" x14ac:dyDescent="0.2">
      <c r="D2687" s="187"/>
    </row>
    <row r="2688" spans="4:4" x14ac:dyDescent="0.2">
      <c r="D2688" s="187"/>
    </row>
    <row r="2689" spans="4:4" x14ac:dyDescent="0.2">
      <c r="D2689" s="187"/>
    </row>
    <row r="2690" spans="4:4" x14ac:dyDescent="0.2">
      <c r="D2690" s="187"/>
    </row>
    <row r="2691" spans="4:4" x14ac:dyDescent="0.2">
      <c r="D2691" s="187"/>
    </row>
    <row r="2692" spans="4:4" x14ac:dyDescent="0.2">
      <c r="D2692" s="187"/>
    </row>
    <row r="2693" spans="4:4" x14ac:dyDescent="0.2">
      <c r="D2693" s="187"/>
    </row>
    <row r="2694" spans="4:4" x14ac:dyDescent="0.2">
      <c r="D2694" s="187"/>
    </row>
    <row r="2695" spans="4:4" x14ac:dyDescent="0.2">
      <c r="D2695" s="187"/>
    </row>
    <row r="2696" spans="4:4" x14ac:dyDescent="0.2">
      <c r="D2696" s="187"/>
    </row>
    <row r="2697" spans="4:4" x14ac:dyDescent="0.2">
      <c r="D2697" s="187"/>
    </row>
    <row r="2698" spans="4:4" x14ac:dyDescent="0.2">
      <c r="D2698" s="187"/>
    </row>
    <row r="2699" spans="4:4" x14ac:dyDescent="0.2">
      <c r="D2699" s="187"/>
    </row>
    <row r="2700" spans="4:4" x14ac:dyDescent="0.2">
      <c r="D2700" s="187"/>
    </row>
    <row r="2701" spans="4:4" x14ac:dyDescent="0.2">
      <c r="D2701" s="187"/>
    </row>
    <row r="2702" spans="4:4" x14ac:dyDescent="0.2">
      <c r="D2702" s="187"/>
    </row>
    <row r="2703" spans="4:4" x14ac:dyDescent="0.2">
      <c r="D2703" s="187"/>
    </row>
    <row r="2704" spans="4:4" x14ac:dyDescent="0.2">
      <c r="D2704" s="187"/>
    </row>
    <row r="2705" spans="4:4" x14ac:dyDescent="0.2">
      <c r="D2705" s="187"/>
    </row>
    <row r="2706" spans="4:4" x14ac:dyDescent="0.2">
      <c r="D2706" s="187"/>
    </row>
    <row r="2707" spans="4:4" x14ac:dyDescent="0.2">
      <c r="D2707" s="187"/>
    </row>
    <row r="2708" spans="4:4" x14ac:dyDescent="0.2">
      <c r="D2708" s="187"/>
    </row>
    <row r="2709" spans="4:4" x14ac:dyDescent="0.2">
      <c r="D2709" s="187"/>
    </row>
    <row r="2710" spans="4:4" x14ac:dyDescent="0.2">
      <c r="D2710" s="187"/>
    </row>
    <row r="2711" spans="4:4" x14ac:dyDescent="0.2">
      <c r="D2711" s="187"/>
    </row>
    <row r="2712" spans="4:4" x14ac:dyDescent="0.2">
      <c r="D2712" s="187"/>
    </row>
    <row r="2713" spans="4:4" x14ac:dyDescent="0.2">
      <c r="D2713" s="187"/>
    </row>
    <row r="2714" spans="4:4" x14ac:dyDescent="0.2">
      <c r="D2714" s="187"/>
    </row>
    <row r="2715" spans="4:4" x14ac:dyDescent="0.2">
      <c r="D2715" s="187"/>
    </row>
    <row r="2716" spans="4:4" x14ac:dyDescent="0.2">
      <c r="D2716" s="187"/>
    </row>
    <row r="2717" spans="4:4" x14ac:dyDescent="0.2">
      <c r="D2717" s="187"/>
    </row>
    <row r="2718" spans="4:4" x14ac:dyDescent="0.2">
      <c r="D2718" s="187"/>
    </row>
    <row r="2719" spans="4:4" x14ac:dyDescent="0.2">
      <c r="D2719" s="187"/>
    </row>
    <row r="2720" spans="4:4" x14ac:dyDescent="0.2">
      <c r="D2720" s="187"/>
    </row>
    <row r="2721" spans="4:4" x14ac:dyDescent="0.2">
      <c r="D2721" s="187"/>
    </row>
    <row r="2722" spans="4:4" x14ac:dyDescent="0.2">
      <c r="D2722" s="187"/>
    </row>
    <row r="2723" spans="4:4" x14ac:dyDescent="0.2">
      <c r="D2723" s="187"/>
    </row>
    <row r="2724" spans="4:4" x14ac:dyDescent="0.2">
      <c r="D2724" s="187"/>
    </row>
    <row r="2725" spans="4:4" x14ac:dyDescent="0.2">
      <c r="D2725" s="187"/>
    </row>
    <row r="2726" spans="4:4" x14ac:dyDescent="0.2">
      <c r="D2726" s="187"/>
    </row>
    <row r="2727" spans="4:4" x14ac:dyDescent="0.2">
      <c r="D2727" s="187"/>
    </row>
    <row r="2728" spans="4:4" x14ac:dyDescent="0.2">
      <c r="D2728" s="187"/>
    </row>
    <row r="2729" spans="4:4" x14ac:dyDescent="0.2">
      <c r="D2729" s="187"/>
    </row>
    <row r="2730" spans="4:4" x14ac:dyDescent="0.2">
      <c r="D2730" s="187"/>
    </row>
    <row r="2731" spans="4:4" x14ac:dyDescent="0.2">
      <c r="D2731" s="187"/>
    </row>
    <row r="2732" spans="4:4" x14ac:dyDescent="0.2">
      <c r="D2732" s="187"/>
    </row>
    <row r="2733" spans="4:4" x14ac:dyDescent="0.2">
      <c r="D2733" s="187"/>
    </row>
    <row r="2734" spans="4:4" x14ac:dyDescent="0.2">
      <c r="D2734" s="187"/>
    </row>
    <row r="2735" spans="4:4" x14ac:dyDescent="0.2">
      <c r="D2735" s="187"/>
    </row>
    <row r="2736" spans="4:4" x14ac:dyDescent="0.2">
      <c r="D2736" s="187"/>
    </row>
    <row r="2737" spans="4:4" x14ac:dyDescent="0.2">
      <c r="D2737" s="187"/>
    </row>
    <row r="2738" spans="4:4" x14ac:dyDescent="0.2">
      <c r="D2738" s="187"/>
    </row>
    <row r="2739" spans="4:4" x14ac:dyDescent="0.2">
      <c r="D2739" s="187"/>
    </row>
    <row r="2740" spans="4:4" x14ac:dyDescent="0.2">
      <c r="D2740" s="187"/>
    </row>
    <row r="2741" spans="4:4" x14ac:dyDescent="0.2">
      <c r="D2741" s="187"/>
    </row>
    <row r="2742" spans="4:4" x14ac:dyDescent="0.2">
      <c r="D2742" s="187"/>
    </row>
    <row r="2743" spans="4:4" x14ac:dyDescent="0.2">
      <c r="D2743" s="187"/>
    </row>
    <row r="2744" spans="4:4" x14ac:dyDescent="0.2">
      <c r="D2744" s="187"/>
    </row>
    <row r="2745" spans="4:4" x14ac:dyDescent="0.2">
      <c r="D2745" s="187"/>
    </row>
    <row r="2746" spans="4:4" x14ac:dyDescent="0.2">
      <c r="D2746" s="187"/>
    </row>
    <row r="2747" spans="4:4" x14ac:dyDescent="0.2">
      <c r="D2747" s="187"/>
    </row>
    <row r="2748" spans="4:4" x14ac:dyDescent="0.2">
      <c r="D2748" s="187"/>
    </row>
    <row r="2749" spans="4:4" x14ac:dyDescent="0.2">
      <c r="D2749" s="187"/>
    </row>
    <row r="2750" spans="4:4" x14ac:dyDescent="0.2">
      <c r="D2750" s="187"/>
    </row>
    <row r="2751" spans="4:4" x14ac:dyDescent="0.2">
      <c r="D2751" s="187"/>
    </row>
    <row r="2752" spans="4:4" x14ac:dyDescent="0.2">
      <c r="D2752" s="187"/>
    </row>
    <row r="2753" spans="4:4" x14ac:dyDescent="0.2">
      <c r="D2753" s="187"/>
    </row>
    <row r="2754" spans="4:4" x14ac:dyDescent="0.2">
      <c r="D2754" s="187"/>
    </row>
    <row r="2755" spans="4:4" x14ac:dyDescent="0.2">
      <c r="D2755" s="187"/>
    </row>
    <row r="2756" spans="4:4" x14ac:dyDescent="0.2">
      <c r="D2756" s="187"/>
    </row>
    <row r="2757" spans="4:4" x14ac:dyDescent="0.2">
      <c r="D2757" s="187"/>
    </row>
    <row r="2758" spans="4:4" x14ac:dyDescent="0.2">
      <c r="D2758" s="187"/>
    </row>
    <row r="2759" spans="4:4" x14ac:dyDescent="0.2">
      <c r="D2759" s="187"/>
    </row>
    <row r="2760" spans="4:4" x14ac:dyDescent="0.2">
      <c r="D2760" s="187"/>
    </row>
    <row r="2761" spans="4:4" x14ac:dyDescent="0.2">
      <c r="D2761" s="187"/>
    </row>
    <row r="2762" spans="4:4" x14ac:dyDescent="0.2">
      <c r="D2762" s="187"/>
    </row>
    <row r="2763" spans="4:4" x14ac:dyDescent="0.2">
      <c r="D2763" s="187"/>
    </row>
    <row r="2764" spans="4:4" x14ac:dyDescent="0.2">
      <c r="D2764" s="187"/>
    </row>
    <row r="2765" spans="4:4" x14ac:dyDescent="0.2">
      <c r="D2765" s="187"/>
    </row>
    <row r="2766" spans="4:4" x14ac:dyDescent="0.2">
      <c r="D2766" s="187"/>
    </row>
    <row r="2767" spans="4:4" x14ac:dyDescent="0.2">
      <c r="D2767" s="187"/>
    </row>
    <row r="2768" spans="4:4" x14ac:dyDescent="0.2">
      <c r="D2768" s="187"/>
    </row>
    <row r="2769" spans="4:4" x14ac:dyDescent="0.2">
      <c r="D2769" s="187"/>
    </row>
    <row r="2770" spans="4:4" x14ac:dyDescent="0.2">
      <c r="D2770" s="187"/>
    </row>
    <row r="2771" spans="4:4" x14ac:dyDescent="0.2">
      <c r="D2771" s="187"/>
    </row>
    <row r="2772" spans="4:4" x14ac:dyDescent="0.2">
      <c r="D2772" s="187"/>
    </row>
    <row r="2773" spans="4:4" x14ac:dyDescent="0.2">
      <c r="D2773" s="187"/>
    </row>
    <row r="2774" spans="4:4" x14ac:dyDescent="0.2">
      <c r="D2774" s="187"/>
    </row>
    <row r="2775" spans="4:4" x14ac:dyDescent="0.2">
      <c r="D2775" s="187"/>
    </row>
    <row r="2776" spans="4:4" x14ac:dyDescent="0.2">
      <c r="D2776" s="187"/>
    </row>
    <row r="2777" spans="4:4" x14ac:dyDescent="0.2">
      <c r="D2777" s="187"/>
    </row>
    <row r="2778" spans="4:4" x14ac:dyDescent="0.2">
      <c r="D2778" s="187"/>
    </row>
    <row r="2779" spans="4:4" x14ac:dyDescent="0.2">
      <c r="D2779" s="187"/>
    </row>
    <row r="2780" spans="4:4" x14ac:dyDescent="0.2">
      <c r="D2780" s="187"/>
    </row>
    <row r="2781" spans="4:4" x14ac:dyDescent="0.2">
      <c r="D2781" s="187"/>
    </row>
    <row r="2782" spans="4:4" x14ac:dyDescent="0.2">
      <c r="D2782" s="187"/>
    </row>
    <row r="2783" spans="4:4" x14ac:dyDescent="0.2">
      <c r="D2783" s="187"/>
    </row>
    <row r="2784" spans="4:4" x14ac:dyDescent="0.2">
      <c r="D2784" s="187"/>
    </row>
    <row r="2785" spans="4:4" x14ac:dyDescent="0.2">
      <c r="D2785" s="187"/>
    </row>
    <row r="2786" spans="4:4" x14ac:dyDescent="0.2">
      <c r="D2786" s="187"/>
    </row>
    <row r="2787" spans="4:4" x14ac:dyDescent="0.2">
      <c r="D2787" s="187"/>
    </row>
    <row r="2788" spans="4:4" x14ac:dyDescent="0.2">
      <c r="D2788" s="187"/>
    </row>
    <row r="2789" spans="4:4" x14ac:dyDescent="0.2">
      <c r="D2789" s="187"/>
    </row>
    <row r="2790" spans="4:4" x14ac:dyDescent="0.2">
      <c r="D2790" s="187"/>
    </row>
    <row r="2791" spans="4:4" x14ac:dyDescent="0.2">
      <c r="D2791" s="187"/>
    </row>
    <row r="2792" spans="4:4" x14ac:dyDescent="0.2">
      <c r="D2792" s="187"/>
    </row>
    <row r="2793" spans="4:4" x14ac:dyDescent="0.2">
      <c r="D2793" s="187"/>
    </row>
    <row r="2794" spans="4:4" x14ac:dyDescent="0.2">
      <c r="D2794" s="187"/>
    </row>
    <row r="2795" spans="4:4" x14ac:dyDescent="0.2">
      <c r="D2795" s="187"/>
    </row>
    <row r="2796" spans="4:4" x14ac:dyDescent="0.2">
      <c r="D2796" s="187"/>
    </row>
    <row r="2797" spans="4:4" x14ac:dyDescent="0.2">
      <c r="D2797" s="187"/>
    </row>
    <row r="2798" spans="4:4" x14ac:dyDescent="0.2">
      <c r="D2798" s="187"/>
    </row>
    <row r="2799" spans="4:4" x14ac:dyDescent="0.2">
      <c r="D2799" s="187"/>
    </row>
    <row r="2800" spans="4:4" x14ac:dyDescent="0.2">
      <c r="D2800" s="187"/>
    </row>
    <row r="2801" spans="4:4" x14ac:dyDescent="0.2">
      <c r="D2801" s="187"/>
    </row>
    <row r="2802" spans="4:4" x14ac:dyDescent="0.2">
      <c r="D2802" s="187"/>
    </row>
    <row r="2803" spans="4:4" x14ac:dyDescent="0.2">
      <c r="D2803" s="187"/>
    </row>
    <row r="2804" spans="4:4" x14ac:dyDescent="0.2">
      <c r="D2804" s="187"/>
    </row>
    <row r="2805" spans="4:4" x14ac:dyDescent="0.2">
      <c r="D2805" s="187"/>
    </row>
    <row r="2806" spans="4:4" x14ac:dyDescent="0.2">
      <c r="D2806" s="187"/>
    </row>
    <row r="2807" spans="4:4" x14ac:dyDescent="0.2">
      <c r="D2807" s="187"/>
    </row>
    <row r="2808" spans="4:4" x14ac:dyDescent="0.2">
      <c r="D2808" s="187"/>
    </row>
    <row r="2809" spans="4:4" x14ac:dyDescent="0.2">
      <c r="D2809" s="187"/>
    </row>
    <row r="2810" spans="4:4" x14ac:dyDescent="0.2">
      <c r="D2810" s="187"/>
    </row>
    <row r="2811" spans="4:4" x14ac:dyDescent="0.2">
      <c r="D2811" s="187"/>
    </row>
    <row r="2812" spans="4:4" x14ac:dyDescent="0.2">
      <c r="D2812" s="187"/>
    </row>
    <row r="2813" spans="4:4" x14ac:dyDescent="0.2">
      <c r="D2813" s="187"/>
    </row>
    <row r="2814" spans="4:4" x14ac:dyDescent="0.2">
      <c r="D2814" s="187"/>
    </row>
    <row r="2815" spans="4:4" x14ac:dyDescent="0.2">
      <c r="D2815" s="187"/>
    </row>
    <row r="2816" spans="4:4" x14ac:dyDescent="0.2">
      <c r="D2816" s="187"/>
    </row>
    <row r="2817" spans="4:4" x14ac:dyDescent="0.2">
      <c r="D2817" s="187"/>
    </row>
    <row r="2818" spans="4:4" x14ac:dyDescent="0.2">
      <c r="D2818" s="187"/>
    </row>
    <row r="2819" spans="4:4" x14ac:dyDescent="0.2">
      <c r="D2819" s="187"/>
    </row>
    <row r="2820" spans="4:4" x14ac:dyDescent="0.2">
      <c r="D2820" s="187"/>
    </row>
    <row r="2821" spans="4:4" x14ac:dyDescent="0.2">
      <c r="D2821" s="187"/>
    </row>
    <row r="2822" spans="4:4" x14ac:dyDescent="0.2">
      <c r="D2822" s="187"/>
    </row>
    <row r="2823" spans="4:4" x14ac:dyDescent="0.2">
      <c r="D2823" s="187"/>
    </row>
    <row r="2824" spans="4:4" x14ac:dyDescent="0.2">
      <c r="D2824" s="187"/>
    </row>
    <row r="2825" spans="4:4" x14ac:dyDescent="0.2">
      <c r="D2825" s="187"/>
    </row>
    <row r="2826" spans="4:4" x14ac:dyDescent="0.2">
      <c r="D2826" s="187"/>
    </row>
    <row r="2827" spans="4:4" x14ac:dyDescent="0.2">
      <c r="D2827" s="187"/>
    </row>
    <row r="2828" spans="4:4" x14ac:dyDescent="0.2">
      <c r="D2828" s="187"/>
    </row>
    <row r="2829" spans="4:4" x14ac:dyDescent="0.2">
      <c r="D2829" s="187"/>
    </row>
    <row r="2830" spans="4:4" x14ac:dyDescent="0.2">
      <c r="D2830" s="187"/>
    </row>
    <row r="2831" spans="4:4" x14ac:dyDescent="0.2">
      <c r="D2831" s="187"/>
    </row>
    <row r="2832" spans="4:4" x14ac:dyDescent="0.2">
      <c r="D2832" s="187"/>
    </row>
    <row r="2833" spans="4:4" x14ac:dyDescent="0.2">
      <c r="D2833" s="187"/>
    </row>
    <row r="2834" spans="4:4" x14ac:dyDescent="0.2">
      <c r="D2834" s="187"/>
    </row>
    <row r="2835" spans="4:4" x14ac:dyDescent="0.2">
      <c r="D2835" s="187"/>
    </row>
    <row r="2836" spans="4:4" x14ac:dyDescent="0.2">
      <c r="D2836" s="187"/>
    </row>
    <row r="2837" spans="4:4" x14ac:dyDescent="0.2">
      <c r="D2837" s="187"/>
    </row>
    <row r="2838" spans="4:4" x14ac:dyDescent="0.2">
      <c r="D2838" s="187"/>
    </row>
    <row r="2839" spans="4:4" x14ac:dyDescent="0.2">
      <c r="D2839" s="187"/>
    </row>
    <row r="2840" spans="4:4" x14ac:dyDescent="0.2">
      <c r="D2840" s="187"/>
    </row>
    <row r="2841" spans="4:4" x14ac:dyDescent="0.2">
      <c r="D2841" s="187"/>
    </row>
    <row r="2842" spans="4:4" x14ac:dyDescent="0.2">
      <c r="D2842" s="187"/>
    </row>
    <row r="2843" spans="4:4" x14ac:dyDescent="0.2">
      <c r="D2843" s="187"/>
    </row>
    <row r="2844" spans="4:4" x14ac:dyDescent="0.2">
      <c r="D2844" s="187"/>
    </row>
    <row r="2845" spans="4:4" x14ac:dyDescent="0.2">
      <c r="D2845" s="187"/>
    </row>
    <row r="2846" spans="4:4" x14ac:dyDescent="0.2">
      <c r="D2846" s="187"/>
    </row>
    <row r="2847" spans="4:4" x14ac:dyDescent="0.2">
      <c r="D2847" s="187"/>
    </row>
    <row r="2848" spans="4:4" x14ac:dyDescent="0.2">
      <c r="D2848" s="187"/>
    </row>
    <row r="2849" spans="4:4" x14ac:dyDescent="0.2">
      <c r="D2849" s="187"/>
    </row>
    <row r="2850" spans="4:4" x14ac:dyDescent="0.2">
      <c r="D2850" s="187"/>
    </row>
    <row r="2851" spans="4:4" x14ac:dyDescent="0.2">
      <c r="D2851" s="187"/>
    </row>
    <row r="2852" spans="4:4" x14ac:dyDescent="0.2">
      <c r="D2852" s="187"/>
    </row>
    <row r="2853" spans="4:4" x14ac:dyDescent="0.2">
      <c r="D2853" s="187"/>
    </row>
    <row r="2854" spans="4:4" x14ac:dyDescent="0.2">
      <c r="D2854" s="187"/>
    </row>
    <row r="2855" spans="4:4" x14ac:dyDescent="0.2">
      <c r="D2855" s="187"/>
    </row>
    <row r="2856" spans="4:4" x14ac:dyDescent="0.2">
      <c r="D2856" s="187"/>
    </row>
    <row r="2857" spans="4:4" x14ac:dyDescent="0.2">
      <c r="D2857" s="187"/>
    </row>
    <row r="2858" spans="4:4" x14ac:dyDescent="0.2">
      <c r="D2858" s="187"/>
    </row>
    <row r="2859" spans="4:4" x14ac:dyDescent="0.2">
      <c r="D2859" s="187"/>
    </row>
    <row r="2860" spans="4:4" x14ac:dyDescent="0.2">
      <c r="D2860" s="187"/>
    </row>
    <row r="2861" spans="4:4" x14ac:dyDescent="0.2">
      <c r="D2861" s="187"/>
    </row>
    <row r="2862" spans="4:4" x14ac:dyDescent="0.2">
      <c r="D2862" s="187"/>
    </row>
    <row r="2863" spans="4:4" x14ac:dyDescent="0.2">
      <c r="D2863" s="187"/>
    </row>
    <row r="2864" spans="4:4" x14ac:dyDescent="0.2">
      <c r="D2864" s="187"/>
    </row>
    <row r="2865" spans="4:4" x14ac:dyDescent="0.2">
      <c r="D2865" s="187"/>
    </row>
    <row r="2866" spans="4:4" x14ac:dyDescent="0.2">
      <c r="D2866" s="187"/>
    </row>
    <row r="2867" spans="4:4" x14ac:dyDescent="0.2">
      <c r="D2867" s="187"/>
    </row>
    <row r="2868" spans="4:4" x14ac:dyDescent="0.2">
      <c r="D2868" s="187"/>
    </row>
    <row r="2869" spans="4:4" x14ac:dyDescent="0.2">
      <c r="D2869" s="187"/>
    </row>
    <row r="2870" spans="4:4" x14ac:dyDescent="0.2">
      <c r="D2870" s="187"/>
    </row>
    <row r="2871" spans="4:4" x14ac:dyDescent="0.2">
      <c r="D2871" s="187"/>
    </row>
    <row r="2872" spans="4:4" x14ac:dyDescent="0.2">
      <c r="D2872" s="187"/>
    </row>
    <row r="2873" spans="4:4" x14ac:dyDescent="0.2">
      <c r="D2873" s="187"/>
    </row>
    <row r="2874" spans="4:4" x14ac:dyDescent="0.2">
      <c r="D2874" s="187"/>
    </row>
    <row r="2875" spans="4:4" x14ac:dyDescent="0.2">
      <c r="D2875" s="187"/>
    </row>
    <row r="2876" spans="4:4" x14ac:dyDescent="0.2">
      <c r="D2876" s="187"/>
    </row>
    <row r="2877" spans="4:4" x14ac:dyDescent="0.2">
      <c r="D2877" s="187"/>
    </row>
    <row r="2878" spans="4:4" x14ac:dyDescent="0.2">
      <c r="D2878" s="187"/>
    </row>
    <row r="2879" spans="4:4" x14ac:dyDescent="0.2">
      <c r="D2879" s="187"/>
    </row>
    <row r="2880" spans="4:4" x14ac:dyDescent="0.2">
      <c r="D2880" s="187"/>
    </row>
    <row r="2881" spans="4:4" x14ac:dyDescent="0.2">
      <c r="D2881" s="187"/>
    </row>
    <row r="2882" spans="4:4" x14ac:dyDescent="0.2">
      <c r="D2882" s="187"/>
    </row>
    <row r="2883" spans="4:4" x14ac:dyDescent="0.2">
      <c r="D2883" s="187"/>
    </row>
    <row r="2884" spans="4:4" x14ac:dyDescent="0.2">
      <c r="D2884" s="187"/>
    </row>
    <row r="2885" spans="4:4" x14ac:dyDescent="0.2">
      <c r="D2885" s="187"/>
    </row>
    <row r="2886" spans="4:4" x14ac:dyDescent="0.2">
      <c r="D2886" s="187"/>
    </row>
    <row r="2887" spans="4:4" x14ac:dyDescent="0.2">
      <c r="D2887" s="187"/>
    </row>
    <row r="2888" spans="4:4" x14ac:dyDescent="0.2">
      <c r="D2888" s="187"/>
    </row>
    <row r="2889" spans="4:4" x14ac:dyDescent="0.2">
      <c r="D2889" s="187"/>
    </row>
    <row r="2890" spans="4:4" x14ac:dyDescent="0.2">
      <c r="D2890" s="187"/>
    </row>
    <row r="2891" spans="4:4" x14ac:dyDescent="0.2">
      <c r="D2891" s="187"/>
    </row>
    <row r="2892" spans="4:4" x14ac:dyDescent="0.2">
      <c r="D2892" s="187"/>
    </row>
    <row r="2893" spans="4:4" x14ac:dyDescent="0.2">
      <c r="D2893" s="187"/>
    </row>
    <row r="2894" spans="4:4" x14ac:dyDescent="0.2">
      <c r="D2894" s="187"/>
    </row>
    <row r="2895" spans="4:4" x14ac:dyDescent="0.2">
      <c r="D2895" s="187"/>
    </row>
    <row r="2896" spans="4:4" x14ac:dyDescent="0.2">
      <c r="D2896" s="187"/>
    </row>
    <row r="2897" spans="4:4" x14ac:dyDescent="0.2">
      <c r="D2897" s="187"/>
    </row>
    <row r="2898" spans="4:4" x14ac:dyDescent="0.2">
      <c r="D2898" s="187"/>
    </row>
    <row r="2899" spans="4:4" x14ac:dyDescent="0.2">
      <c r="D2899" s="187"/>
    </row>
    <row r="2900" spans="4:4" x14ac:dyDescent="0.2">
      <c r="D2900" s="187"/>
    </row>
    <row r="2901" spans="4:4" x14ac:dyDescent="0.2">
      <c r="D2901" s="187"/>
    </row>
    <row r="2902" spans="4:4" x14ac:dyDescent="0.2">
      <c r="D2902" s="187"/>
    </row>
    <row r="2903" spans="4:4" x14ac:dyDescent="0.2">
      <c r="D2903" s="187"/>
    </row>
    <row r="2904" spans="4:4" x14ac:dyDescent="0.2">
      <c r="D2904" s="187"/>
    </row>
    <row r="2905" spans="4:4" x14ac:dyDescent="0.2">
      <c r="D2905" s="187"/>
    </row>
    <row r="2906" spans="4:4" x14ac:dyDescent="0.2">
      <c r="D2906" s="187"/>
    </row>
    <row r="2907" spans="4:4" x14ac:dyDescent="0.2">
      <c r="D2907" s="187"/>
    </row>
    <row r="2908" spans="4:4" x14ac:dyDescent="0.2">
      <c r="D2908" s="187"/>
    </row>
    <row r="2909" spans="4:4" x14ac:dyDescent="0.2">
      <c r="D2909" s="187"/>
    </row>
    <row r="2910" spans="4:4" x14ac:dyDescent="0.2">
      <c r="D2910" s="187"/>
    </row>
    <row r="2911" spans="4:4" x14ac:dyDescent="0.2">
      <c r="D2911" s="187"/>
    </row>
    <row r="2912" spans="4:4" x14ac:dyDescent="0.2">
      <c r="D2912" s="187"/>
    </row>
    <row r="2913" spans="4:4" x14ac:dyDescent="0.2">
      <c r="D2913" s="187"/>
    </row>
    <row r="2914" spans="4:4" x14ac:dyDescent="0.2">
      <c r="D2914" s="187"/>
    </row>
    <row r="2915" spans="4:4" x14ac:dyDescent="0.2">
      <c r="D2915" s="187"/>
    </row>
    <row r="2916" spans="4:4" x14ac:dyDescent="0.2">
      <c r="D2916" s="187"/>
    </row>
    <row r="2917" spans="4:4" x14ac:dyDescent="0.2">
      <c r="D2917" s="187"/>
    </row>
    <row r="2918" spans="4:4" x14ac:dyDescent="0.2">
      <c r="D2918" s="187"/>
    </row>
    <row r="2919" spans="4:4" x14ac:dyDescent="0.2">
      <c r="D2919" s="187"/>
    </row>
    <row r="2920" spans="4:4" x14ac:dyDescent="0.2">
      <c r="D2920" s="187"/>
    </row>
    <row r="2921" spans="4:4" x14ac:dyDescent="0.2">
      <c r="D2921" s="187"/>
    </row>
    <row r="2922" spans="4:4" x14ac:dyDescent="0.2">
      <c r="D2922" s="187"/>
    </row>
    <row r="2923" spans="4:4" x14ac:dyDescent="0.2">
      <c r="D2923" s="187"/>
    </row>
    <row r="2924" spans="4:4" x14ac:dyDescent="0.2">
      <c r="D2924" s="187"/>
    </row>
    <row r="2925" spans="4:4" x14ac:dyDescent="0.2">
      <c r="D2925" s="187"/>
    </row>
    <row r="2926" spans="4:4" x14ac:dyDescent="0.2">
      <c r="D2926" s="187"/>
    </row>
    <row r="2927" spans="4:4" x14ac:dyDescent="0.2">
      <c r="D2927" s="187"/>
    </row>
    <row r="2928" spans="4:4" x14ac:dyDescent="0.2">
      <c r="D2928" s="187"/>
    </row>
    <row r="2929" spans="4:4" x14ac:dyDescent="0.2">
      <c r="D2929" s="187"/>
    </row>
    <row r="2930" spans="4:4" x14ac:dyDescent="0.2">
      <c r="D2930" s="187"/>
    </row>
    <row r="2931" spans="4:4" x14ac:dyDescent="0.2">
      <c r="D2931" s="187"/>
    </row>
    <row r="2932" spans="4:4" x14ac:dyDescent="0.2">
      <c r="D2932" s="187"/>
    </row>
    <row r="2933" spans="4:4" x14ac:dyDescent="0.2">
      <c r="D2933" s="187"/>
    </row>
    <row r="2934" spans="4:4" x14ac:dyDescent="0.2">
      <c r="D2934" s="187"/>
    </row>
    <row r="2935" spans="4:4" x14ac:dyDescent="0.2">
      <c r="D2935" s="187"/>
    </row>
    <row r="2936" spans="4:4" x14ac:dyDescent="0.2">
      <c r="D2936" s="187"/>
    </row>
    <row r="2937" spans="4:4" x14ac:dyDescent="0.2">
      <c r="D2937" s="187"/>
    </row>
    <row r="2938" spans="4:4" x14ac:dyDescent="0.2">
      <c r="D2938" s="187"/>
    </row>
    <row r="2939" spans="4:4" x14ac:dyDescent="0.2">
      <c r="D2939" s="187"/>
    </row>
    <row r="2940" spans="4:4" x14ac:dyDescent="0.2">
      <c r="D2940" s="187"/>
    </row>
    <row r="2941" spans="4:4" x14ac:dyDescent="0.2">
      <c r="D2941" s="187"/>
    </row>
    <row r="2942" spans="4:4" x14ac:dyDescent="0.2">
      <c r="D2942" s="187"/>
    </row>
    <row r="2943" spans="4:4" x14ac:dyDescent="0.2">
      <c r="D2943" s="187"/>
    </row>
    <row r="2944" spans="4:4" x14ac:dyDescent="0.2">
      <c r="D2944" s="187"/>
    </row>
    <row r="2945" spans="4:4" x14ac:dyDescent="0.2">
      <c r="D2945" s="187"/>
    </row>
    <row r="2946" spans="4:4" x14ac:dyDescent="0.2">
      <c r="D2946" s="187"/>
    </row>
    <row r="2947" spans="4:4" x14ac:dyDescent="0.2">
      <c r="D2947" s="187"/>
    </row>
    <row r="2948" spans="4:4" x14ac:dyDescent="0.2">
      <c r="D2948" s="187"/>
    </row>
    <row r="2949" spans="4:4" x14ac:dyDescent="0.2">
      <c r="D2949" s="187"/>
    </row>
    <row r="2950" spans="4:4" x14ac:dyDescent="0.2">
      <c r="D2950" s="187"/>
    </row>
    <row r="2951" spans="4:4" x14ac:dyDescent="0.2">
      <c r="D2951" s="187"/>
    </row>
    <row r="2952" spans="4:4" x14ac:dyDescent="0.2">
      <c r="D2952" s="187"/>
    </row>
    <row r="2953" spans="4:4" x14ac:dyDescent="0.2">
      <c r="D2953" s="187"/>
    </row>
    <row r="2954" spans="4:4" x14ac:dyDescent="0.2">
      <c r="D2954" s="187"/>
    </row>
    <row r="2955" spans="4:4" x14ac:dyDescent="0.2">
      <c r="D2955" s="187"/>
    </row>
    <row r="2956" spans="4:4" x14ac:dyDescent="0.2">
      <c r="D2956" s="187"/>
    </row>
    <row r="2957" spans="4:4" x14ac:dyDescent="0.2">
      <c r="D2957" s="187"/>
    </row>
    <row r="2958" spans="4:4" x14ac:dyDescent="0.2">
      <c r="D2958" s="187"/>
    </row>
    <row r="2959" spans="4:4" x14ac:dyDescent="0.2">
      <c r="D2959" s="187"/>
    </row>
    <row r="2960" spans="4:4" x14ac:dyDescent="0.2">
      <c r="D2960" s="187"/>
    </row>
    <row r="2961" spans="4:4" x14ac:dyDescent="0.2">
      <c r="D2961" s="187"/>
    </row>
    <row r="2962" spans="4:4" x14ac:dyDescent="0.2">
      <c r="D2962" s="187"/>
    </row>
    <row r="2963" spans="4:4" x14ac:dyDescent="0.2">
      <c r="D2963" s="187"/>
    </row>
    <row r="2964" spans="4:4" x14ac:dyDescent="0.2">
      <c r="D2964" s="187"/>
    </row>
    <row r="2965" spans="4:4" x14ac:dyDescent="0.2">
      <c r="D2965" s="187"/>
    </row>
    <row r="2966" spans="4:4" x14ac:dyDescent="0.2">
      <c r="D2966" s="187"/>
    </row>
    <row r="2967" spans="4:4" x14ac:dyDescent="0.2">
      <c r="D2967" s="187"/>
    </row>
    <row r="2968" spans="4:4" x14ac:dyDescent="0.2">
      <c r="D2968" s="187"/>
    </row>
    <row r="2969" spans="4:4" x14ac:dyDescent="0.2">
      <c r="D2969" s="187"/>
    </row>
    <row r="2970" spans="4:4" x14ac:dyDescent="0.2">
      <c r="D2970" s="187"/>
    </row>
    <row r="2971" spans="4:4" x14ac:dyDescent="0.2">
      <c r="D2971" s="187"/>
    </row>
    <row r="2972" spans="4:4" x14ac:dyDescent="0.2">
      <c r="D2972" s="187"/>
    </row>
    <row r="2973" spans="4:4" x14ac:dyDescent="0.2">
      <c r="D2973" s="187"/>
    </row>
    <row r="2974" spans="4:4" x14ac:dyDescent="0.2">
      <c r="D2974" s="187"/>
    </row>
    <row r="2975" spans="4:4" x14ac:dyDescent="0.2">
      <c r="D2975" s="187"/>
    </row>
    <row r="2976" spans="4:4" x14ac:dyDescent="0.2">
      <c r="D2976" s="187"/>
    </row>
    <row r="2977" spans="4:4" x14ac:dyDescent="0.2">
      <c r="D2977" s="187"/>
    </row>
    <row r="2978" spans="4:4" x14ac:dyDescent="0.2">
      <c r="D2978" s="187"/>
    </row>
    <row r="2979" spans="4:4" x14ac:dyDescent="0.2">
      <c r="D2979" s="187"/>
    </row>
    <row r="2980" spans="4:4" x14ac:dyDescent="0.2">
      <c r="D2980" s="187"/>
    </row>
    <row r="2981" spans="4:4" x14ac:dyDescent="0.2">
      <c r="D2981" s="187"/>
    </row>
    <row r="2982" spans="4:4" x14ac:dyDescent="0.2">
      <c r="D2982" s="187"/>
    </row>
    <row r="2983" spans="4:4" x14ac:dyDescent="0.2">
      <c r="D2983" s="187"/>
    </row>
    <row r="2984" spans="4:4" x14ac:dyDescent="0.2">
      <c r="D2984" s="187"/>
    </row>
    <row r="2985" spans="4:4" x14ac:dyDescent="0.2">
      <c r="D2985" s="187"/>
    </row>
    <row r="2986" spans="4:4" x14ac:dyDescent="0.2">
      <c r="D2986" s="187"/>
    </row>
    <row r="2987" spans="4:4" x14ac:dyDescent="0.2">
      <c r="D2987" s="187"/>
    </row>
    <row r="2988" spans="4:4" x14ac:dyDescent="0.2">
      <c r="D2988" s="187"/>
    </row>
    <row r="2989" spans="4:4" x14ac:dyDescent="0.2">
      <c r="D2989" s="187"/>
    </row>
    <row r="2990" spans="4:4" x14ac:dyDescent="0.2">
      <c r="D2990" s="187"/>
    </row>
    <row r="2991" spans="4:4" x14ac:dyDescent="0.2">
      <c r="D2991" s="187"/>
    </row>
    <row r="2992" spans="4:4" x14ac:dyDescent="0.2">
      <c r="D2992" s="187"/>
    </row>
    <row r="2993" spans="4:4" x14ac:dyDescent="0.2">
      <c r="D2993" s="187"/>
    </row>
    <row r="2994" spans="4:4" x14ac:dyDescent="0.2">
      <c r="D2994" s="187"/>
    </row>
    <row r="2995" spans="4:4" x14ac:dyDescent="0.2">
      <c r="D2995" s="187"/>
    </row>
    <row r="2996" spans="4:4" x14ac:dyDescent="0.2">
      <c r="D2996" s="187"/>
    </row>
    <row r="2997" spans="4:4" x14ac:dyDescent="0.2">
      <c r="D2997" s="187"/>
    </row>
    <row r="2998" spans="4:4" x14ac:dyDescent="0.2">
      <c r="D2998" s="187"/>
    </row>
    <row r="2999" spans="4:4" x14ac:dyDescent="0.2">
      <c r="D2999" s="187"/>
    </row>
    <row r="3000" spans="4:4" x14ac:dyDescent="0.2">
      <c r="D3000" s="187"/>
    </row>
    <row r="3001" spans="4:4" x14ac:dyDescent="0.2">
      <c r="D3001" s="187"/>
    </row>
    <row r="3002" spans="4:4" x14ac:dyDescent="0.2">
      <c r="D3002" s="187"/>
    </row>
    <row r="3003" spans="4:4" x14ac:dyDescent="0.2">
      <c r="D3003" s="187"/>
    </row>
    <row r="3004" spans="4:4" x14ac:dyDescent="0.2">
      <c r="D3004" s="187"/>
    </row>
    <row r="3005" spans="4:4" x14ac:dyDescent="0.2">
      <c r="D3005" s="187"/>
    </row>
    <row r="3006" spans="4:4" x14ac:dyDescent="0.2">
      <c r="D3006" s="187"/>
    </row>
    <row r="3007" spans="4:4" x14ac:dyDescent="0.2">
      <c r="D3007" s="187"/>
    </row>
    <row r="3008" spans="4:4" x14ac:dyDescent="0.2">
      <c r="D3008" s="187"/>
    </row>
    <row r="3009" spans="4:4" x14ac:dyDescent="0.2">
      <c r="D3009" s="187"/>
    </row>
    <row r="3010" spans="4:4" x14ac:dyDescent="0.2">
      <c r="D3010" s="187"/>
    </row>
    <row r="3011" spans="4:4" x14ac:dyDescent="0.2">
      <c r="D3011" s="187"/>
    </row>
    <row r="3012" spans="4:4" x14ac:dyDescent="0.2">
      <c r="D3012" s="187"/>
    </row>
    <row r="3013" spans="4:4" x14ac:dyDescent="0.2">
      <c r="D3013" s="187"/>
    </row>
    <row r="3014" spans="4:4" x14ac:dyDescent="0.2">
      <c r="D3014" s="187"/>
    </row>
    <row r="3015" spans="4:4" x14ac:dyDescent="0.2">
      <c r="D3015" s="187"/>
    </row>
    <row r="3016" spans="4:4" x14ac:dyDescent="0.2">
      <c r="D3016" s="187"/>
    </row>
    <row r="3017" spans="4:4" x14ac:dyDescent="0.2">
      <c r="D3017" s="187"/>
    </row>
    <row r="3018" spans="4:4" x14ac:dyDescent="0.2">
      <c r="D3018" s="187"/>
    </row>
    <row r="3019" spans="4:4" x14ac:dyDescent="0.2">
      <c r="D3019" s="187"/>
    </row>
    <row r="3020" spans="4:4" x14ac:dyDescent="0.2">
      <c r="D3020" s="187"/>
    </row>
    <row r="3021" spans="4:4" x14ac:dyDescent="0.2">
      <c r="D3021" s="187"/>
    </row>
    <row r="3022" spans="4:4" x14ac:dyDescent="0.2">
      <c r="D3022" s="187"/>
    </row>
    <row r="3023" spans="4:4" x14ac:dyDescent="0.2">
      <c r="D3023" s="187"/>
    </row>
    <row r="3024" spans="4:4" x14ac:dyDescent="0.2">
      <c r="D3024" s="187"/>
    </row>
    <row r="3025" spans="4:4" x14ac:dyDescent="0.2">
      <c r="D3025" s="187"/>
    </row>
    <row r="3026" spans="4:4" x14ac:dyDescent="0.2">
      <c r="D3026" s="187"/>
    </row>
    <row r="3027" spans="4:4" x14ac:dyDescent="0.2">
      <c r="D3027" s="187"/>
    </row>
    <row r="3028" spans="4:4" x14ac:dyDescent="0.2">
      <c r="D3028" s="187"/>
    </row>
    <row r="3029" spans="4:4" x14ac:dyDescent="0.2">
      <c r="D3029" s="187"/>
    </row>
    <row r="3030" spans="4:4" x14ac:dyDescent="0.2">
      <c r="D3030" s="187"/>
    </row>
    <row r="3031" spans="4:4" x14ac:dyDescent="0.2">
      <c r="D3031" s="187"/>
    </row>
    <row r="3032" spans="4:4" x14ac:dyDescent="0.2">
      <c r="D3032" s="187"/>
    </row>
    <row r="3033" spans="4:4" x14ac:dyDescent="0.2">
      <c r="D3033" s="187"/>
    </row>
    <row r="3034" spans="4:4" x14ac:dyDescent="0.2">
      <c r="D3034" s="187"/>
    </row>
    <row r="3035" spans="4:4" x14ac:dyDescent="0.2">
      <c r="D3035" s="187"/>
    </row>
    <row r="3036" spans="4:4" x14ac:dyDescent="0.2">
      <c r="D3036" s="187"/>
    </row>
    <row r="3037" spans="4:4" x14ac:dyDescent="0.2">
      <c r="D3037" s="187"/>
    </row>
    <row r="3038" spans="4:4" x14ac:dyDescent="0.2">
      <c r="D3038" s="187"/>
    </row>
    <row r="3039" spans="4:4" x14ac:dyDescent="0.2">
      <c r="D3039" s="187"/>
    </row>
    <row r="3040" spans="4:4" x14ac:dyDescent="0.2">
      <c r="D3040" s="187"/>
    </row>
    <row r="3041" spans="4:4" x14ac:dyDescent="0.2">
      <c r="D3041" s="187"/>
    </row>
    <row r="3042" spans="4:4" x14ac:dyDescent="0.2">
      <c r="D3042" s="187"/>
    </row>
    <row r="3043" spans="4:4" x14ac:dyDescent="0.2">
      <c r="D3043" s="187"/>
    </row>
    <row r="3044" spans="4:4" x14ac:dyDescent="0.2">
      <c r="D3044" s="187"/>
    </row>
    <row r="3045" spans="4:4" x14ac:dyDescent="0.2">
      <c r="D3045" s="187"/>
    </row>
    <row r="3046" spans="4:4" x14ac:dyDescent="0.2">
      <c r="D3046" s="187"/>
    </row>
    <row r="3047" spans="4:4" x14ac:dyDescent="0.2">
      <c r="D3047" s="187"/>
    </row>
    <row r="3048" spans="4:4" x14ac:dyDescent="0.2">
      <c r="D3048" s="187"/>
    </row>
    <row r="3049" spans="4:4" x14ac:dyDescent="0.2">
      <c r="D3049" s="187"/>
    </row>
    <row r="3050" spans="4:4" x14ac:dyDescent="0.2">
      <c r="D3050" s="187"/>
    </row>
    <row r="3051" spans="4:4" x14ac:dyDescent="0.2">
      <c r="D3051" s="187"/>
    </row>
    <row r="3052" spans="4:4" x14ac:dyDescent="0.2">
      <c r="D3052" s="187"/>
    </row>
    <row r="3053" spans="4:4" x14ac:dyDescent="0.2">
      <c r="D3053" s="187"/>
    </row>
    <row r="3054" spans="4:4" x14ac:dyDescent="0.2">
      <c r="D3054" s="187"/>
    </row>
    <row r="3055" spans="4:4" x14ac:dyDescent="0.2">
      <c r="D3055" s="187"/>
    </row>
    <row r="3056" spans="4:4" x14ac:dyDescent="0.2">
      <c r="D3056" s="187"/>
    </row>
    <row r="3057" spans="4:4" x14ac:dyDescent="0.2">
      <c r="D3057" s="187"/>
    </row>
    <row r="3058" spans="4:4" x14ac:dyDescent="0.2">
      <c r="D3058" s="187"/>
    </row>
    <row r="3059" spans="4:4" x14ac:dyDescent="0.2">
      <c r="D3059" s="187"/>
    </row>
    <row r="3060" spans="4:4" x14ac:dyDescent="0.2">
      <c r="D3060" s="187"/>
    </row>
    <row r="3061" spans="4:4" x14ac:dyDescent="0.2">
      <c r="D3061" s="187"/>
    </row>
    <row r="3062" spans="4:4" x14ac:dyDescent="0.2">
      <c r="D3062" s="187"/>
    </row>
    <row r="3063" spans="4:4" x14ac:dyDescent="0.2">
      <c r="D3063" s="187"/>
    </row>
    <row r="3064" spans="4:4" x14ac:dyDescent="0.2">
      <c r="D3064" s="187"/>
    </row>
    <row r="3065" spans="4:4" x14ac:dyDescent="0.2">
      <c r="D3065" s="187"/>
    </row>
    <row r="3066" spans="4:4" x14ac:dyDescent="0.2">
      <c r="D3066" s="187"/>
    </row>
    <row r="3067" spans="4:4" x14ac:dyDescent="0.2">
      <c r="D3067" s="187"/>
    </row>
    <row r="3068" spans="4:4" x14ac:dyDescent="0.2">
      <c r="D3068" s="187"/>
    </row>
    <row r="3069" spans="4:4" x14ac:dyDescent="0.2">
      <c r="D3069" s="187"/>
    </row>
    <row r="3070" spans="4:4" x14ac:dyDescent="0.2">
      <c r="D3070" s="187"/>
    </row>
    <row r="3071" spans="4:4" x14ac:dyDescent="0.2">
      <c r="D3071" s="187"/>
    </row>
    <row r="3072" spans="4:4" x14ac:dyDescent="0.2">
      <c r="D3072" s="187"/>
    </row>
    <row r="3073" spans="4:4" x14ac:dyDescent="0.2">
      <c r="D3073" s="187"/>
    </row>
    <row r="3074" spans="4:4" x14ac:dyDescent="0.2">
      <c r="D3074" s="187"/>
    </row>
    <row r="3075" spans="4:4" x14ac:dyDescent="0.2">
      <c r="D3075" s="187"/>
    </row>
    <row r="3076" spans="4:4" x14ac:dyDescent="0.2">
      <c r="D3076" s="187"/>
    </row>
    <row r="3077" spans="4:4" x14ac:dyDescent="0.2">
      <c r="D3077" s="187"/>
    </row>
    <row r="3078" spans="4:4" x14ac:dyDescent="0.2">
      <c r="D3078" s="187"/>
    </row>
    <row r="3079" spans="4:4" x14ac:dyDescent="0.2">
      <c r="D3079" s="187"/>
    </row>
    <row r="3080" spans="4:4" x14ac:dyDescent="0.2">
      <c r="D3080" s="187"/>
    </row>
    <row r="3081" spans="4:4" x14ac:dyDescent="0.2">
      <c r="D3081" s="187"/>
    </row>
    <row r="3082" spans="4:4" x14ac:dyDescent="0.2">
      <c r="D3082" s="187"/>
    </row>
    <row r="3083" spans="4:4" x14ac:dyDescent="0.2">
      <c r="D3083" s="187"/>
    </row>
    <row r="3084" spans="4:4" x14ac:dyDescent="0.2">
      <c r="D3084" s="187"/>
    </row>
    <row r="3085" spans="4:4" x14ac:dyDescent="0.2">
      <c r="D3085" s="187"/>
    </row>
    <row r="3086" spans="4:4" x14ac:dyDescent="0.2">
      <c r="D3086" s="187"/>
    </row>
    <row r="3087" spans="4:4" x14ac:dyDescent="0.2">
      <c r="D3087" s="187"/>
    </row>
    <row r="3088" spans="4:4" x14ac:dyDescent="0.2">
      <c r="D3088" s="187"/>
    </row>
    <row r="3089" spans="4:4" x14ac:dyDescent="0.2">
      <c r="D3089" s="187"/>
    </row>
    <row r="3090" spans="4:4" x14ac:dyDescent="0.2">
      <c r="D3090" s="187"/>
    </row>
    <row r="3091" spans="4:4" x14ac:dyDescent="0.2">
      <c r="D3091" s="187"/>
    </row>
    <row r="3092" spans="4:4" x14ac:dyDescent="0.2">
      <c r="D3092" s="187"/>
    </row>
    <row r="3093" spans="4:4" x14ac:dyDescent="0.2">
      <c r="D3093" s="187"/>
    </row>
    <row r="3094" spans="4:4" x14ac:dyDescent="0.2">
      <c r="D3094" s="187"/>
    </row>
    <row r="3095" spans="4:4" x14ac:dyDescent="0.2">
      <c r="D3095" s="187"/>
    </row>
    <row r="3096" spans="4:4" x14ac:dyDescent="0.2">
      <c r="D3096" s="187"/>
    </row>
    <row r="3097" spans="4:4" x14ac:dyDescent="0.2">
      <c r="D3097" s="187"/>
    </row>
    <row r="3098" spans="4:4" x14ac:dyDescent="0.2">
      <c r="D3098" s="187"/>
    </row>
    <row r="3099" spans="4:4" x14ac:dyDescent="0.2">
      <c r="D3099" s="187"/>
    </row>
    <row r="3100" spans="4:4" x14ac:dyDescent="0.2">
      <c r="D3100" s="187"/>
    </row>
    <row r="3101" spans="4:4" x14ac:dyDescent="0.2">
      <c r="D3101" s="187"/>
    </row>
    <row r="3102" spans="4:4" x14ac:dyDescent="0.2">
      <c r="D3102" s="187"/>
    </row>
    <row r="3103" spans="4:4" x14ac:dyDescent="0.2">
      <c r="D3103" s="187"/>
    </row>
    <row r="3104" spans="4:4" x14ac:dyDescent="0.2">
      <c r="D3104" s="187"/>
    </row>
    <row r="3105" spans="4:4" x14ac:dyDescent="0.2">
      <c r="D3105" s="187"/>
    </row>
    <row r="3106" spans="4:4" x14ac:dyDescent="0.2">
      <c r="D3106" s="187"/>
    </row>
    <row r="3107" spans="4:4" x14ac:dyDescent="0.2">
      <c r="D3107" s="187"/>
    </row>
    <row r="3108" spans="4:4" x14ac:dyDescent="0.2">
      <c r="D3108" s="187"/>
    </row>
    <row r="3109" spans="4:4" x14ac:dyDescent="0.2">
      <c r="D3109" s="187"/>
    </row>
    <row r="3110" spans="4:4" x14ac:dyDescent="0.2">
      <c r="D3110" s="187"/>
    </row>
    <row r="3111" spans="4:4" x14ac:dyDescent="0.2">
      <c r="D3111" s="187"/>
    </row>
    <row r="3112" spans="4:4" x14ac:dyDescent="0.2">
      <c r="D3112" s="187"/>
    </row>
    <row r="3113" spans="4:4" x14ac:dyDescent="0.2">
      <c r="D3113" s="187"/>
    </row>
    <row r="3114" spans="4:4" x14ac:dyDescent="0.2">
      <c r="D3114" s="187"/>
    </row>
    <row r="3115" spans="4:4" x14ac:dyDescent="0.2">
      <c r="D3115" s="187"/>
    </row>
    <row r="3116" spans="4:4" x14ac:dyDescent="0.2">
      <c r="D3116" s="187"/>
    </row>
    <row r="3117" spans="4:4" x14ac:dyDescent="0.2">
      <c r="D3117" s="187"/>
    </row>
    <row r="3118" spans="4:4" x14ac:dyDescent="0.2">
      <c r="D3118" s="187"/>
    </row>
    <row r="3119" spans="4:4" x14ac:dyDescent="0.2">
      <c r="D3119" s="187"/>
    </row>
    <row r="3120" spans="4:4" x14ac:dyDescent="0.2">
      <c r="D3120" s="187"/>
    </row>
    <row r="3121" spans="4:4" x14ac:dyDescent="0.2">
      <c r="D3121" s="187"/>
    </row>
    <row r="3122" spans="4:4" x14ac:dyDescent="0.2">
      <c r="D3122" s="187"/>
    </row>
    <row r="3123" spans="4:4" x14ac:dyDescent="0.2">
      <c r="D3123" s="187"/>
    </row>
    <row r="3124" spans="4:4" x14ac:dyDescent="0.2">
      <c r="D3124" s="187"/>
    </row>
    <row r="3125" spans="4:4" x14ac:dyDescent="0.2">
      <c r="D3125" s="187"/>
    </row>
    <row r="3126" spans="4:4" x14ac:dyDescent="0.2">
      <c r="D3126" s="187"/>
    </row>
    <row r="3127" spans="4:4" x14ac:dyDescent="0.2">
      <c r="D3127" s="187"/>
    </row>
    <row r="3128" spans="4:4" x14ac:dyDescent="0.2">
      <c r="D3128" s="187"/>
    </row>
    <row r="3129" spans="4:4" x14ac:dyDescent="0.2">
      <c r="D3129" s="187"/>
    </row>
    <row r="3130" spans="4:4" x14ac:dyDescent="0.2">
      <c r="D3130" s="187"/>
    </row>
    <row r="3131" spans="4:4" x14ac:dyDescent="0.2">
      <c r="D3131" s="187"/>
    </row>
    <row r="3132" spans="4:4" x14ac:dyDescent="0.2">
      <c r="D3132" s="187"/>
    </row>
    <row r="3133" spans="4:4" x14ac:dyDescent="0.2">
      <c r="D3133" s="187"/>
    </row>
    <row r="3134" spans="4:4" x14ac:dyDescent="0.2">
      <c r="D3134" s="187"/>
    </row>
    <row r="3135" spans="4:4" x14ac:dyDescent="0.2">
      <c r="D3135" s="187"/>
    </row>
    <row r="3136" spans="4:4" x14ac:dyDescent="0.2">
      <c r="D3136" s="187"/>
    </row>
    <row r="3137" spans="4:4" x14ac:dyDescent="0.2">
      <c r="D3137" s="187"/>
    </row>
    <row r="3138" spans="4:4" x14ac:dyDescent="0.2">
      <c r="D3138" s="187"/>
    </row>
    <row r="3139" spans="4:4" x14ac:dyDescent="0.2">
      <c r="D3139" s="187"/>
    </row>
    <row r="3140" spans="4:4" x14ac:dyDescent="0.2">
      <c r="D3140" s="187"/>
    </row>
    <row r="3141" spans="4:4" x14ac:dyDescent="0.2">
      <c r="D3141" s="187"/>
    </row>
    <row r="3142" spans="4:4" x14ac:dyDescent="0.2">
      <c r="D3142" s="187"/>
    </row>
    <row r="3143" spans="4:4" x14ac:dyDescent="0.2">
      <c r="D3143" s="187"/>
    </row>
    <row r="3144" spans="4:4" x14ac:dyDescent="0.2">
      <c r="D3144" s="187"/>
    </row>
    <row r="3145" spans="4:4" x14ac:dyDescent="0.2">
      <c r="D3145" s="187"/>
    </row>
    <row r="3146" spans="4:4" x14ac:dyDescent="0.2">
      <c r="D3146" s="187"/>
    </row>
    <row r="3147" spans="4:4" x14ac:dyDescent="0.2">
      <c r="D3147" s="187"/>
    </row>
    <row r="3148" spans="4:4" x14ac:dyDescent="0.2">
      <c r="D3148" s="187"/>
    </row>
    <row r="3149" spans="4:4" x14ac:dyDescent="0.2">
      <c r="D3149" s="187"/>
    </row>
    <row r="3150" spans="4:4" x14ac:dyDescent="0.2">
      <c r="D3150" s="187"/>
    </row>
    <row r="3151" spans="4:4" x14ac:dyDescent="0.2">
      <c r="D3151" s="187"/>
    </row>
    <row r="3152" spans="4:4" x14ac:dyDescent="0.2">
      <c r="D3152" s="187"/>
    </row>
    <row r="3153" spans="4:4" x14ac:dyDescent="0.2">
      <c r="D3153" s="187"/>
    </row>
    <row r="3154" spans="4:4" x14ac:dyDescent="0.2">
      <c r="D3154" s="187"/>
    </row>
    <row r="3155" spans="4:4" x14ac:dyDescent="0.2">
      <c r="D3155" s="187"/>
    </row>
    <row r="3156" spans="4:4" x14ac:dyDescent="0.2">
      <c r="D3156" s="187"/>
    </row>
    <row r="3157" spans="4:4" x14ac:dyDescent="0.2">
      <c r="D3157" s="187"/>
    </row>
    <row r="3158" spans="4:4" x14ac:dyDescent="0.2">
      <c r="D3158" s="187"/>
    </row>
    <row r="3159" spans="4:4" x14ac:dyDescent="0.2">
      <c r="D3159" s="187"/>
    </row>
    <row r="3160" spans="4:4" x14ac:dyDescent="0.2">
      <c r="D3160" s="187"/>
    </row>
    <row r="3161" spans="4:4" x14ac:dyDescent="0.2">
      <c r="D3161" s="187"/>
    </row>
    <row r="3162" spans="4:4" x14ac:dyDescent="0.2">
      <c r="D3162" s="187"/>
    </row>
    <row r="3163" spans="4:4" x14ac:dyDescent="0.2">
      <c r="D3163" s="187"/>
    </row>
    <row r="3164" spans="4:4" x14ac:dyDescent="0.2">
      <c r="D3164" s="187"/>
    </row>
    <row r="3165" spans="4:4" x14ac:dyDescent="0.2">
      <c r="D3165" s="187"/>
    </row>
    <row r="3166" spans="4:4" x14ac:dyDescent="0.2">
      <c r="D3166" s="187"/>
    </row>
    <row r="3167" spans="4:4" x14ac:dyDescent="0.2">
      <c r="D3167" s="187"/>
    </row>
    <row r="3168" spans="4:4" x14ac:dyDescent="0.2">
      <c r="D3168" s="187"/>
    </row>
    <row r="3169" spans="4:4" x14ac:dyDescent="0.2">
      <c r="D3169" s="187"/>
    </row>
    <row r="3170" spans="4:4" x14ac:dyDescent="0.2">
      <c r="D3170" s="187"/>
    </row>
    <row r="3171" spans="4:4" x14ac:dyDescent="0.2">
      <c r="D3171" s="187"/>
    </row>
    <row r="3172" spans="4:4" x14ac:dyDescent="0.2">
      <c r="D3172" s="187"/>
    </row>
    <row r="3173" spans="4:4" x14ac:dyDescent="0.2">
      <c r="D3173" s="187"/>
    </row>
    <row r="3174" spans="4:4" x14ac:dyDescent="0.2">
      <c r="D3174" s="187"/>
    </row>
    <row r="3175" spans="4:4" x14ac:dyDescent="0.2">
      <c r="D3175" s="187"/>
    </row>
    <row r="3176" spans="4:4" x14ac:dyDescent="0.2">
      <c r="D3176" s="187"/>
    </row>
    <row r="3177" spans="4:4" x14ac:dyDescent="0.2">
      <c r="D3177" s="187"/>
    </row>
    <row r="3178" spans="4:4" x14ac:dyDescent="0.2">
      <c r="D3178" s="187"/>
    </row>
    <row r="3179" spans="4:4" x14ac:dyDescent="0.2">
      <c r="D3179" s="187"/>
    </row>
    <row r="3180" spans="4:4" x14ac:dyDescent="0.2">
      <c r="D3180" s="187"/>
    </row>
    <row r="3181" spans="4:4" x14ac:dyDescent="0.2">
      <c r="D3181" s="187"/>
    </row>
    <row r="3182" spans="4:4" x14ac:dyDescent="0.2">
      <c r="D3182" s="187"/>
    </row>
    <row r="3183" spans="4:4" x14ac:dyDescent="0.2">
      <c r="D3183" s="187"/>
    </row>
    <row r="3184" spans="4:4" x14ac:dyDescent="0.2">
      <c r="D3184" s="187"/>
    </row>
    <row r="3185" spans="4:4" x14ac:dyDescent="0.2">
      <c r="D3185" s="187"/>
    </row>
    <row r="3186" spans="4:4" x14ac:dyDescent="0.2">
      <c r="D3186" s="187"/>
    </row>
    <row r="3187" spans="4:4" x14ac:dyDescent="0.2">
      <c r="D3187" s="187"/>
    </row>
    <row r="3188" spans="4:4" x14ac:dyDescent="0.2">
      <c r="D3188" s="187"/>
    </row>
    <row r="3189" spans="4:4" x14ac:dyDescent="0.2">
      <c r="D3189" s="187"/>
    </row>
    <row r="3190" spans="4:4" x14ac:dyDescent="0.2">
      <c r="D3190" s="187"/>
    </row>
    <row r="3191" spans="4:4" x14ac:dyDescent="0.2">
      <c r="D3191" s="187"/>
    </row>
    <row r="3192" spans="4:4" x14ac:dyDescent="0.2">
      <c r="D3192" s="187"/>
    </row>
    <row r="3193" spans="4:4" x14ac:dyDescent="0.2">
      <c r="D3193" s="187"/>
    </row>
    <row r="3194" spans="4:4" x14ac:dyDescent="0.2">
      <c r="D3194" s="187"/>
    </row>
    <row r="3195" spans="4:4" x14ac:dyDescent="0.2">
      <c r="D3195" s="187"/>
    </row>
    <row r="3196" spans="4:4" x14ac:dyDescent="0.2">
      <c r="D3196" s="187"/>
    </row>
    <row r="3197" spans="4:4" x14ac:dyDescent="0.2">
      <c r="D3197" s="187"/>
    </row>
    <row r="3198" spans="4:4" x14ac:dyDescent="0.2">
      <c r="D3198" s="187"/>
    </row>
    <row r="3199" spans="4:4" x14ac:dyDescent="0.2">
      <c r="D3199" s="187"/>
    </row>
    <row r="3200" spans="4:4" x14ac:dyDescent="0.2">
      <c r="D3200" s="187"/>
    </row>
    <row r="3201" spans="4:4" x14ac:dyDescent="0.2">
      <c r="D3201" s="187"/>
    </row>
    <row r="3202" spans="4:4" x14ac:dyDescent="0.2">
      <c r="D3202" s="187"/>
    </row>
    <row r="3203" spans="4:4" x14ac:dyDescent="0.2">
      <c r="D3203" s="187"/>
    </row>
    <row r="3204" spans="4:4" x14ac:dyDescent="0.2">
      <c r="D3204" s="187"/>
    </row>
    <row r="3205" spans="4:4" x14ac:dyDescent="0.2">
      <c r="D3205" s="187"/>
    </row>
    <row r="3206" spans="4:4" x14ac:dyDescent="0.2">
      <c r="D3206" s="187"/>
    </row>
    <row r="3207" spans="4:4" x14ac:dyDescent="0.2">
      <c r="D3207" s="187"/>
    </row>
    <row r="3208" spans="4:4" x14ac:dyDescent="0.2">
      <c r="D3208" s="187"/>
    </row>
    <row r="3209" spans="4:4" x14ac:dyDescent="0.2">
      <c r="D3209" s="187"/>
    </row>
    <row r="3210" spans="4:4" x14ac:dyDescent="0.2">
      <c r="D3210" s="187"/>
    </row>
    <row r="3211" spans="4:4" x14ac:dyDescent="0.2">
      <c r="D3211" s="187"/>
    </row>
    <row r="3212" spans="4:4" x14ac:dyDescent="0.2">
      <c r="D3212" s="187"/>
    </row>
    <row r="3213" spans="4:4" x14ac:dyDescent="0.2">
      <c r="D3213" s="187"/>
    </row>
    <row r="3214" spans="4:4" x14ac:dyDescent="0.2">
      <c r="D3214" s="187"/>
    </row>
    <row r="3215" spans="4:4" x14ac:dyDescent="0.2">
      <c r="D3215" s="187"/>
    </row>
    <row r="3216" spans="4:4" x14ac:dyDescent="0.2">
      <c r="D3216" s="187"/>
    </row>
    <row r="3217" spans="4:4" x14ac:dyDescent="0.2">
      <c r="D3217" s="187"/>
    </row>
    <row r="3218" spans="4:4" x14ac:dyDescent="0.2">
      <c r="D3218" s="187"/>
    </row>
    <row r="3219" spans="4:4" x14ac:dyDescent="0.2">
      <c r="D3219" s="187"/>
    </row>
    <row r="3220" spans="4:4" x14ac:dyDescent="0.2">
      <c r="D3220" s="187"/>
    </row>
    <row r="3221" spans="4:4" x14ac:dyDescent="0.2">
      <c r="D3221" s="187"/>
    </row>
    <row r="3222" spans="4:4" x14ac:dyDescent="0.2">
      <c r="D3222" s="187"/>
    </row>
    <row r="3223" spans="4:4" x14ac:dyDescent="0.2">
      <c r="D3223" s="187"/>
    </row>
    <row r="3224" spans="4:4" x14ac:dyDescent="0.2">
      <c r="D3224" s="187"/>
    </row>
    <row r="3225" spans="4:4" x14ac:dyDescent="0.2">
      <c r="D3225" s="187"/>
    </row>
    <row r="3226" spans="4:4" x14ac:dyDescent="0.2">
      <c r="D3226" s="187"/>
    </row>
    <row r="3227" spans="4:4" x14ac:dyDescent="0.2">
      <c r="D3227" s="187"/>
    </row>
    <row r="3228" spans="4:4" x14ac:dyDescent="0.2">
      <c r="D3228" s="187"/>
    </row>
    <row r="3229" spans="4:4" x14ac:dyDescent="0.2">
      <c r="D3229" s="187"/>
    </row>
    <row r="3230" spans="4:4" x14ac:dyDescent="0.2">
      <c r="D3230" s="187"/>
    </row>
    <row r="3231" spans="4:4" x14ac:dyDescent="0.2">
      <c r="D3231" s="187"/>
    </row>
    <row r="3232" spans="4:4" x14ac:dyDescent="0.2">
      <c r="D3232" s="187"/>
    </row>
    <row r="3233" spans="4:4" x14ac:dyDescent="0.2">
      <c r="D3233" s="187"/>
    </row>
    <row r="3234" spans="4:4" x14ac:dyDescent="0.2">
      <c r="D3234" s="187"/>
    </row>
    <row r="3235" spans="4:4" x14ac:dyDescent="0.2">
      <c r="D3235" s="187"/>
    </row>
    <row r="3236" spans="4:4" x14ac:dyDescent="0.2">
      <c r="D3236" s="187"/>
    </row>
    <row r="3237" spans="4:4" x14ac:dyDescent="0.2">
      <c r="D3237" s="187"/>
    </row>
    <row r="3238" spans="4:4" x14ac:dyDescent="0.2">
      <c r="D3238" s="187"/>
    </row>
    <row r="3239" spans="4:4" x14ac:dyDescent="0.2">
      <c r="D3239" s="187"/>
    </row>
    <row r="3240" spans="4:4" x14ac:dyDescent="0.2">
      <c r="D3240" s="187"/>
    </row>
    <row r="3241" spans="4:4" x14ac:dyDescent="0.2">
      <c r="D3241" s="187"/>
    </row>
    <row r="3242" spans="4:4" x14ac:dyDescent="0.2">
      <c r="D3242" s="187"/>
    </row>
    <row r="3243" spans="4:4" x14ac:dyDescent="0.2">
      <c r="D3243" s="187"/>
    </row>
    <row r="3244" spans="4:4" x14ac:dyDescent="0.2">
      <c r="D3244" s="187"/>
    </row>
    <row r="3245" spans="4:4" x14ac:dyDescent="0.2">
      <c r="D3245" s="187"/>
    </row>
    <row r="3246" spans="4:4" x14ac:dyDescent="0.2">
      <c r="D3246" s="187"/>
    </row>
    <row r="3247" spans="4:4" x14ac:dyDescent="0.2">
      <c r="D3247" s="187"/>
    </row>
    <row r="3248" spans="4:4" x14ac:dyDescent="0.2">
      <c r="D3248" s="187"/>
    </row>
    <row r="3249" spans="4:4" x14ac:dyDescent="0.2">
      <c r="D3249" s="187"/>
    </row>
    <row r="3250" spans="4:4" x14ac:dyDescent="0.2">
      <c r="D3250" s="187"/>
    </row>
    <row r="3251" spans="4:4" x14ac:dyDescent="0.2">
      <c r="D3251" s="187"/>
    </row>
    <row r="3252" spans="4:4" x14ac:dyDescent="0.2">
      <c r="D3252" s="187"/>
    </row>
    <row r="3253" spans="4:4" x14ac:dyDescent="0.2">
      <c r="D3253" s="187"/>
    </row>
    <row r="3254" spans="4:4" x14ac:dyDescent="0.2">
      <c r="D3254" s="187"/>
    </row>
    <row r="3255" spans="4:4" x14ac:dyDescent="0.2">
      <c r="D3255" s="187"/>
    </row>
    <row r="3256" spans="4:4" x14ac:dyDescent="0.2">
      <c r="D3256" s="187"/>
    </row>
    <row r="3257" spans="4:4" x14ac:dyDescent="0.2">
      <c r="D3257" s="187"/>
    </row>
    <row r="3258" spans="4:4" x14ac:dyDescent="0.2">
      <c r="D3258" s="187"/>
    </row>
    <row r="3259" spans="4:4" x14ac:dyDescent="0.2">
      <c r="D3259" s="187"/>
    </row>
    <row r="3260" spans="4:4" x14ac:dyDescent="0.2">
      <c r="D3260" s="187"/>
    </row>
    <row r="3261" spans="4:4" x14ac:dyDescent="0.2">
      <c r="D3261" s="187"/>
    </row>
    <row r="3262" spans="4:4" x14ac:dyDescent="0.2">
      <c r="D3262" s="187"/>
    </row>
    <row r="3263" spans="4:4" x14ac:dyDescent="0.2">
      <c r="D3263" s="187"/>
    </row>
    <row r="3264" spans="4:4" x14ac:dyDescent="0.2">
      <c r="D3264" s="187"/>
    </row>
    <row r="3265" spans="4:4" x14ac:dyDescent="0.2">
      <c r="D3265" s="187"/>
    </row>
    <row r="3266" spans="4:4" x14ac:dyDescent="0.2">
      <c r="D3266" s="187"/>
    </row>
    <row r="3267" spans="4:4" x14ac:dyDescent="0.2">
      <c r="D3267" s="187"/>
    </row>
    <row r="3268" spans="4:4" x14ac:dyDescent="0.2">
      <c r="D3268" s="187"/>
    </row>
    <row r="3269" spans="4:4" x14ac:dyDescent="0.2">
      <c r="D3269" s="187"/>
    </row>
    <row r="3270" spans="4:4" x14ac:dyDescent="0.2">
      <c r="D3270" s="187"/>
    </row>
    <row r="3271" spans="4:4" x14ac:dyDescent="0.2">
      <c r="D3271" s="187"/>
    </row>
    <row r="3272" spans="4:4" x14ac:dyDescent="0.2">
      <c r="D3272" s="187"/>
    </row>
    <row r="3273" spans="4:4" x14ac:dyDescent="0.2">
      <c r="D3273" s="187"/>
    </row>
    <row r="3274" spans="4:4" x14ac:dyDescent="0.2">
      <c r="D3274" s="187"/>
    </row>
    <row r="3275" spans="4:4" x14ac:dyDescent="0.2">
      <c r="D3275" s="187"/>
    </row>
    <row r="3276" spans="4:4" x14ac:dyDescent="0.2">
      <c r="D3276" s="187"/>
    </row>
    <row r="3277" spans="4:4" x14ac:dyDescent="0.2">
      <c r="D3277" s="187"/>
    </row>
    <row r="3278" spans="4:4" x14ac:dyDescent="0.2">
      <c r="D3278" s="187"/>
    </row>
    <row r="3279" spans="4:4" x14ac:dyDescent="0.2">
      <c r="D3279" s="187"/>
    </row>
    <row r="3280" spans="4:4" x14ac:dyDescent="0.2">
      <c r="D3280" s="187"/>
    </row>
    <row r="3281" spans="4:4" x14ac:dyDescent="0.2">
      <c r="D3281" s="187"/>
    </row>
    <row r="3282" spans="4:4" x14ac:dyDescent="0.2">
      <c r="D3282" s="187"/>
    </row>
    <row r="3283" spans="4:4" x14ac:dyDescent="0.2">
      <c r="D3283" s="187"/>
    </row>
    <row r="3284" spans="4:4" x14ac:dyDescent="0.2">
      <c r="D3284" s="187"/>
    </row>
    <row r="3285" spans="4:4" x14ac:dyDescent="0.2">
      <c r="D3285" s="187"/>
    </row>
    <row r="3286" spans="4:4" x14ac:dyDescent="0.2">
      <c r="D3286" s="187"/>
    </row>
    <row r="3287" spans="4:4" x14ac:dyDescent="0.2">
      <c r="D3287" s="187"/>
    </row>
    <row r="3288" spans="4:4" x14ac:dyDescent="0.2">
      <c r="D3288" s="187"/>
    </row>
    <row r="3289" spans="4:4" x14ac:dyDescent="0.2">
      <c r="D3289" s="187"/>
    </row>
    <row r="3290" spans="4:4" x14ac:dyDescent="0.2">
      <c r="D3290" s="187"/>
    </row>
    <row r="3291" spans="4:4" x14ac:dyDescent="0.2">
      <c r="D3291" s="187"/>
    </row>
    <row r="3292" spans="4:4" x14ac:dyDescent="0.2">
      <c r="D3292" s="187"/>
    </row>
    <row r="3293" spans="4:4" x14ac:dyDescent="0.2">
      <c r="D3293" s="187"/>
    </row>
    <row r="3294" spans="4:4" x14ac:dyDescent="0.2">
      <c r="D3294" s="187"/>
    </row>
    <row r="3295" spans="4:4" x14ac:dyDescent="0.2">
      <c r="D3295" s="187"/>
    </row>
    <row r="3296" spans="4:4" x14ac:dyDescent="0.2">
      <c r="D3296" s="187"/>
    </row>
    <row r="3297" spans="4:4" x14ac:dyDescent="0.2">
      <c r="D3297" s="187"/>
    </row>
    <row r="3298" spans="4:4" x14ac:dyDescent="0.2">
      <c r="D3298" s="187"/>
    </row>
    <row r="3299" spans="4:4" x14ac:dyDescent="0.2">
      <c r="D3299" s="187"/>
    </row>
    <row r="3300" spans="4:4" x14ac:dyDescent="0.2">
      <c r="D3300" s="187"/>
    </row>
    <row r="3301" spans="4:4" x14ac:dyDescent="0.2">
      <c r="D3301" s="187"/>
    </row>
    <row r="3302" spans="4:4" x14ac:dyDescent="0.2">
      <c r="D3302" s="187"/>
    </row>
    <row r="3303" spans="4:4" x14ac:dyDescent="0.2">
      <c r="D3303" s="187"/>
    </row>
    <row r="3304" spans="4:4" x14ac:dyDescent="0.2">
      <c r="D3304" s="187"/>
    </row>
    <row r="3305" spans="4:4" x14ac:dyDescent="0.2">
      <c r="D3305" s="187"/>
    </row>
    <row r="3306" spans="4:4" x14ac:dyDescent="0.2">
      <c r="D3306" s="187"/>
    </row>
    <row r="3307" spans="4:4" x14ac:dyDescent="0.2">
      <c r="D3307" s="187"/>
    </row>
    <row r="3308" spans="4:4" x14ac:dyDescent="0.2">
      <c r="D3308" s="187"/>
    </row>
    <row r="3309" spans="4:4" x14ac:dyDescent="0.2">
      <c r="D3309" s="187"/>
    </row>
    <row r="3310" spans="4:4" x14ac:dyDescent="0.2">
      <c r="D3310" s="187"/>
    </row>
    <row r="3311" spans="4:4" x14ac:dyDescent="0.2">
      <c r="D3311" s="187"/>
    </row>
    <row r="3312" spans="4:4" x14ac:dyDescent="0.2">
      <c r="D3312" s="187"/>
    </row>
    <row r="3313" spans="4:4" x14ac:dyDescent="0.2">
      <c r="D3313" s="187"/>
    </row>
    <row r="3314" spans="4:4" x14ac:dyDescent="0.2">
      <c r="D3314" s="187"/>
    </row>
    <row r="3315" spans="4:4" x14ac:dyDescent="0.2">
      <c r="D3315" s="187"/>
    </row>
    <row r="3316" spans="4:4" x14ac:dyDescent="0.2">
      <c r="D3316" s="187"/>
    </row>
    <row r="3317" spans="4:4" x14ac:dyDescent="0.2">
      <c r="D3317" s="187"/>
    </row>
    <row r="3318" spans="4:4" x14ac:dyDescent="0.2">
      <c r="D3318" s="187"/>
    </row>
    <row r="3319" spans="4:4" x14ac:dyDescent="0.2">
      <c r="D3319" s="187"/>
    </row>
    <row r="3320" spans="4:4" x14ac:dyDescent="0.2">
      <c r="D3320" s="187"/>
    </row>
    <row r="3321" spans="4:4" x14ac:dyDescent="0.2">
      <c r="D3321" s="187"/>
    </row>
    <row r="3322" spans="4:4" x14ac:dyDescent="0.2">
      <c r="D3322" s="187"/>
    </row>
    <row r="3323" spans="4:4" x14ac:dyDescent="0.2">
      <c r="D3323" s="187"/>
    </row>
    <row r="3324" spans="4:4" x14ac:dyDescent="0.2">
      <c r="D3324" s="187"/>
    </row>
    <row r="3325" spans="4:4" x14ac:dyDescent="0.2">
      <c r="D3325" s="187"/>
    </row>
    <row r="3326" spans="4:4" x14ac:dyDescent="0.2">
      <c r="D3326" s="187"/>
    </row>
    <row r="3327" spans="4:4" x14ac:dyDescent="0.2">
      <c r="D3327" s="187"/>
    </row>
    <row r="3328" spans="4:4" x14ac:dyDescent="0.2">
      <c r="D3328" s="187"/>
    </row>
    <row r="3329" spans="4:4" x14ac:dyDescent="0.2">
      <c r="D3329" s="187"/>
    </row>
    <row r="3330" spans="4:4" x14ac:dyDescent="0.2">
      <c r="D3330" s="187"/>
    </row>
    <row r="3331" spans="4:4" x14ac:dyDescent="0.2">
      <c r="D3331" s="187"/>
    </row>
    <row r="3332" spans="4:4" x14ac:dyDescent="0.2">
      <c r="D3332" s="187"/>
    </row>
    <row r="3333" spans="4:4" x14ac:dyDescent="0.2">
      <c r="D3333" s="187"/>
    </row>
    <row r="3334" spans="4:4" x14ac:dyDescent="0.2">
      <c r="D3334" s="187"/>
    </row>
    <row r="3335" spans="4:4" x14ac:dyDescent="0.2">
      <c r="D3335" s="187"/>
    </row>
    <row r="3336" spans="4:4" x14ac:dyDescent="0.2">
      <c r="D3336" s="187"/>
    </row>
    <row r="3337" spans="4:4" x14ac:dyDescent="0.2">
      <c r="D3337" s="187"/>
    </row>
    <row r="3338" spans="4:4" x14ac:dyDescent="0.2">
      <c r="D3338" s="187"/>
    </row>
    <row r="3339" spans="4:4" x14ac:dyDescent="0.2">
      <c r="D3339" s="187"/>
    </row>
    <row r="3340" spans="4:4" x14ac:dyDescent="0.2">
      <c r="D3340" s="187"/>
    </row>
    <row r="3341" spans="4:4" x14ac:dyDescent="0.2">
      <c r="D3341" s="187"/>
    </row>
    <row r="3342" spans="4:4" x14ac:dyDescent="0.2">
      <c r="D3342" s="187"/>
    </row>
    <row r="3343" spans="4:4" x14ac:dyDescent="0.2">
      <c r="D3343" s="187"/>
    </row>
    <row r="3344" spans="4:4" x14ac:dyDescent="0.2">
      <c r="D3344" s="187"/>
    </row>
    <row r="3345" spans="4:4" x14ac:dyDescent="0.2">
      <c r="D3345" s="187"/>
    </row>
    <row r="3346" spans="4:4" x14ac:dyDescent="0.2">
      <c r="D3346" s="187"/>
    </row>
    <row r="3347" spans="4:4" x14ac:dyDescent="0.2">
      <c r="D3347" s="187"/>
    </row>
    <row r="3348" spans="4:4" x14ac:dyDescent="0.2">
      <c r="D3348" s="187"/>
    </row>
    <row r="3349" spans="4:4" x14ac:dyDescent="0.2">
      <c r="D3349" s="187"/>
    </row>
    <row r="3350" spans="4:4" x14ac:dyDescent="0.2">
      <c r="D3350" s="187"/>
    </row>
    <row r="3351" spans="4:4" x14ac:dyDescent="0.2">
      <c r="D3351" s="187"/>
    </row>
    <row r="3352" spans="4:4" x14ac:dyDescent="0.2">
      <c r="D3352" s="187"/>
    </row>
    <row r="3353" spans="4:4" x14ac:dyDescent="0.2">
      <c r="D3353" s="187"/>
    </row>
    <row r="3354" spans="4:4" x14ac:dyDescent="0.2">
      <c r="D3354" s="187"/>
    </row>
    <row r="3355" spans="4:4" x14ac:dyDescent="0.2">
      <c r="D3355" s="187"/>
    </row>
    <row r="3356" spans="4:4" x14ac:dyDescent="0.2">
      <c r="D3356" s="187"/>
    </row>
    <row r="3357" spans="4:4" x14ac:dyDescent="0.2">
      <c r="D3357" s="187"/>
    </row>
    <row r="3358" spans="4:4" x14ac:dyDescent="0.2">
      <c r="D3358" s="187"/>
    </row>
    <row r="3359" spans="4:4" x14ac:dyDescent="0.2">
      <c r="D3359" s="187"/>
    </row>
    <row r="3360" spans="4:4" x14ac:dyDescent="0.2">
      <c r="D3360" s="187"/>
    </row>
    <row r="3361" spans="4:4" x14ac:dyDescent="0.2">
      <c r="D3361" s="187"/>
    </row>
    <row r="3362" spans="4:4" x14ac:dyDescent="0.2">
      <c r="D3362" s="187"/>
    </row>
    <row r="3363" spans="4:4" x14ac:dyDescent="0.2">
      <c r="D3363" s="187"/>
    </row>
    <row r="3364" spans="4:4" x14ac:dyDescent="0.2">
      <c r="D3364" s="187"/>
    </row>
    <row r="3365" spans="4:4" x14ac:dyDescent="0.2">
      <c r="D3365" s="187"/>
    </row>
    <row r="3366" spans="4:4" x14ac:dyDescent="0.2">
      <c r="D3366" s="187"/>
    </row>
    <row r="3367" spans="4:4" x14ac:dyDescent="0.2">
      <c r="D3367" s="187"/>
    </row>
    <row r="3368" spans="4:4" x14ac:dyDescent="0.2">
      <c r="D3368" s="187"/>
    </row>
    <row r="3369" spans="4:4" x14ac:dyDescent="0.2">
      <c r="D3369" s="187"/>
    </row>
    <row r="3370" spans="4:4" x14ac:dyDescent="0.2">
      <c r="D3370" s="187"/>
    </row>
    <row r="3371" spans="4:4" x14ac:dyDescent="0.2">
      <c r="D3371" s="187"/>
    </row>
    <row r="3372" spans="4:4" x14ac:dyDescent="0.2">
      <c r="D3372" s="187"/>
    </row>
    <row r="3373" spans="4:4" x14ac:dyDescent="0.2">
      <c r="D3373" s="187"/>
    </row>
    <row r="3374" spans="4:4" x14ac:dyDescent="0.2">
      <c r="D3374" s="187"/>
    </row>
    <row r="3375" spans="4:4" x14ac:dyDescent="0.2">
      <c r="D3375" s="187"/>
    </row>
    <row r="3376" spans="4:4" x14ac:dyDescent="0.2">
      <c r="D3376" s="187"/>
    </row>
    <row r="3377" spans="4:4" x14ac:dyDescent="0.2">
      <c r="D3377" s="187"/>
    </row>
    <row r="3378" spans="4:4" x14ac:dyDescent="0.2">
      <c r="D3378" s="187"/>
    </row>
    <row r="3379" spans="4:4" x14ac:dyDescent="0.2">
      <c r="D3379" s="187"/>
    </row>
    <row r="3380" spans="4:4" x14ac:dyDescent="0.2">
      <c r="D3380" s="187"/>
    </row>
    <row r="3381" spans="4:4" x14ac:dyDescent="0.2">
      <c r="D3381" s="187"/>
    </row>
    <row r="3382" spans="4:4" x14ac:dyDescent="0.2">
      <c r="D3382" s="187"/>
    </row>
    <row r="3383" spans="4:4" x14ac:dyDescent="0.2">
      <c r="D3383" s="187"/>
    </row>
    <row r="3384" spans="4:4" x14ac:dyDescent="0.2">
      <c r="D3384" s="187"/>
    </row>
    <row r="3385" spans="4:4" x14ac:dyDescent="0.2">
      <c r="D3385" s="187"/>
    </row>
    <row r="3386" spans="4:4" x14ac:dyDescent="0.2">
      <c r="D3386" s="187"/>
    </row>
    <row r="3387" spans="4:4" x14ac:dyDescent="0.2">
      <c r="D3387" s="187"/>
    </row>
    <row r="3388" spans="4:4" x14ac:dyDescent="0.2">
      <c r="D3388" s="187"/>
    </row>
    <row r="3389" spans="4:4" x14ac:dyDescent="0.2">
      <c r="D3389" s="187"/>
    </row>
    <row r="3390" spans="4:4" x14ac:dyDescent="0.2">
      <c r="D3390" s="187"/>
    </row>
    <row r="3391" spans="4:4" x14ac:dyDescent="0.2">
      <c r="D3391" s="187"/>
    </row>
    <row r="3392" spans="4:4" x14ac:dyDescent="0.2">
      <c r="D3392" s="187"/>
    </row>
    <row r="3393" spans="4:4" x14ac:dyDescent="0.2">
      <c r="D3393" s="187"/>
    </row>
    <row r="3394" spans="4:4" x14ac:dyDescent="0.2">
      <c r="D3394" s="187"/>
    </row>
    <row r="3395" spans="4:4" x14ac:dyDescent="0.2">
      <c r="D3395" s="187"/>
    </row>
    <row r="3396" spans="4:4" x14ac:dyDescent="0.2">
      <c r="D3396" s="187"/>
    </row>
    <row r="3397" spans="4:4" x14ac:dyDescent="0.2">
      <c r="D3397" s="187"/>
    </row>
    <row r="3398" spans="4:4" x14ac:dyDescent="0.2">
      <c r="D3398" s="187"/>
    </row>
    <row r="3399" spans="4:4" x14ac:dyDescent="0.2">
      <c r="D3399" s="187"/>
    </row>
    <row r="3400" spans="4:4" x14ac:dyDescent="0.2">
      <c r="D3400" s="187"/>
    </row>
    <row r="3401" spans="4:4" x14ac:dyDescent="0.2">
      <c r="D3401" s="187"/>
    </row>
    <row r="3402" spans="4:4" x14ac:dyDescent="0.2">
      <c r="D3402" s="187"/>
    </row>
    <row r="3403" spans="4:4" x14ac:dyDescent="0.2">
      <c r="D3403" s="187"/>
    </row>
    <row r="3404" spans="4:4" x14ac:dyDescent="0.2">
      <c r="D3404" s="187"/>
    </row>
    <row r="3405" spans="4:4" x14ac:dyDescent="0.2">
      <c r="D3405" s="187"/>
    </row>
    <row r="3406" spans="4:4" x14ac:dyDescent="0.2">
      <c r="D3406" s="187"/>
    </row>
    <row r="3407" spans="4:4" x14ac:dyDescent="0.2">
      <c r="D3407" s="187"/>
    </row>
    <row r="3408" spans="4:4" x14ac:dyDescent="0.2">
      <c r="D3408" s="187"/>
    </row>
    <row r="3409" spans="4:4" x14ac:dyDescent="0.2">
      <c r="D3409" s="187"/>
    </row>
    <row r="3410" spans="4:4" x14ac:dyDescent="0.2">
      <c r="D3410" s="187"/>
    </row>
    <row r="3411" spans="4:4" x14ac:dyDescent="0.2">
      <c r="D3411" s="187"/>
    </row>
    <row r="3412" spans="4:4" x14ac:dyDescent="0.2">
      <c r="D3412" s="187"/>
    </row>
    <row r="3413" spans="4:4" x14ac:dyDescent="0.2">
      <c r="D3413" s="187"/>
    </row>
    <row r="3414" spans="4:4" x14ac:dyDescent="0.2">
      <c r="D3414" s="187"/>
    </row>
    <row r="3415" spans="4:4" x14ac:dyDescent="0.2">
      <c r="D3415" s="187"/>
    </row>
    <row r="3416" spans="4:4" x14ac:dyDescent="0.2">
      <c r="D3416" s="187"/>
    </row>
    <row r="3417" spans="4:4" x14ac:dyDescent="0.2">
      <c r="D3417" s="187"/>
    </row>
    <row r="3418" spans="4:4" x14ac:dyDescent="0.2">
      <c r="D3418" s="187"/>
    </row>
    <row r="3419" spans="4:4" x14ac:dyDescent="0.2">
      <c r="D3419" s="187"/>
    </row>
    <row r="3420" spans="4:4" x14ac:dyDescent="0.2">
      <c r="D3420" s="187"/>
    </row>
    <row r="3421" spans="4:4" x14ac:dyDescent="0.2">
      <c r="D3421" s="187"/>
    </row>
    <row r="3422" spans="4:4" x14ac:dyDescent="0.2">
      <c r="D3422" s="187"/>
    </row>
    <row r="3423" spans="4:4" x14ac:dyDescent="0.2">
      <c r="D3423" s="187"/>
    </row>
    <row r="3424" spans="4:4" x14ac:dyDescent="0.2">
      <c r="D3424" s="187"/>
    </row>
    <row r="3425" spans="4:4" x14ac:dyDescent="0.2">
      <c r="D3425" s="187"/>
    </row>
    <row r="3426" spans="4:4" x14ac:dyDescent="0.2">
      <c r="D3426" s="187"/>
    </row>
    <row r="3427" spans="4:4" x14ac:dyDescent="0.2">
      <c r="D3427" s="187"/>
    </row>
    <row r="3428" spans="4:4" x14ac:dyDescent="0.2">
      <c r="D3428" s="187"/>
    </row>
    <row r="3429" spans="4:4" x14ac:dyDescent="0.2">
      <c r="D3429" s="187"/>
    </row>
    <row r="3430" spans="4:4" x14ac:dyDescent="0.2">
      <c r="D3430" s="187"/>
    </row>
    <row r="3431" spans="4:4" x14ac:dyDescent="0.2">
      <c r="D3431" s="187"/>
    </row>
    <row r="3432" spans="4:4" x14ac:dyDescent="0.2">
      <c r="D3432" s="187"/>
    </row>
    <row r="3433" spans="4:4" x14ac:dyDescent="0.2">
      <c r="D3433" s="187"/>
    </row>
    <row r="3434" spans="4:4" x14ac:dyDescent="0.2">
      <c r="D3434" s="187"/>
    </row>
    <row r="3435" spans="4:4" x14ac:dyDescent="0.2">
      <c r="D3435" s="187"/>
    </row>
    <row r="3436" spans="4:4" x14ac:dyDescent="0.2">
      <c r="D3436" s="187"/>
    </row>
    <row r="3437" spans="4:4" x14ac:dyDescent="0.2">
      <c r="D3437" s="187"/>
    </row>
    <row r="3438" spans="4:4" x14ac:dyDescent="0.2">
      <c r="D3438" s="187"/>
    </row>
    <row r="3439" spans="4:4" x14ac:dyDescent="0.2">
      <c r="D3439" s="187"/>
    </row>
    <row r="3440" spans="4:4" x14ac:dyDescent="0.2">
      <c r="D3440" s="187"/>
    </row>
    <row r="3441" spans="4:4" x14ac:dyDescent="0.2">
      <c r="D3441" s="187"/>
    </row>
    <row r="3442" spans="4:4" x14ac:dyDescent="0.2">
      <c r="D3442" s="187"/>
    </row>
    <row r="3443" spans="4:4" x14ac:dyDescent="0.2">
      <c r="D3443" s="187"/>
    </row>
    <row r="3444" spans="4:4" x14ac:dyDescent="0.2">
      <c r="D3444" s="187"/>
    </row>
    <row r="3445" spans="4:4" x14ac:dyDescent="0.2">
      <c r="D3445" s="187"/>
    </row>
    <row r="3446" spans="4:4" x14ac:dyDescent="0.2">
      <c r="D3446" s="187"/>
    </row>
    <row r="3447" spans="4:4" x14ac:dyDescent="0.2">
      <c r="D3447" s="187"/>
    </row>
    <row r="3448" spans="4:4" x14ac:dyDescent="0.2">
      <c r="D3448" s="187"/>
    </row>
    <row r="3449" spans="4:4" x14ac:dyDescent="0.2">
      <c r="D3449" s="187"/>
    </row>
    <row r="3450" spans="4:4" x14ac:dyDescent="0.2">
      <c r="D3450" s="187"/>
    </row>
    <row r="3451" spans="4:4" x14ac:dyDescent="0.2">
      <c r="D3451" s="187"/>
    </row>
    <row r="3452" spans="4:4" x14ac:dyDescent="0.2">
      <c r="D3452" s="187"/>
    </row>
    <row r="3453" spans="4:4" x14ac:dyDescent="0.2">
      <c r="D3453" s="187"/>
    </row>
    <row r="3454" spans="4:4" x14ac:dyDescent="0.2">
      <c r="D3454" s="187"/>
    </row>
    <row r="3455" spans="4:4" x14ac:dyDescent="0.2">
      <c r="D3455" s="187"/>
    </row>
    <row r="3456" spans="4:4" x14ac:dyDescent="0.2">
      <c r="D3456" s="187"/>
    </row>
    <row r="3457" spans="4:4" x14ac:dyDescent="0.2">
      <c r="D3457" s="187"/>
    </row>
    <row r="3458" spans="4:4" x14ac:dyDescent="0.2">
      <c r="D3458" s="187"/>
    </row>
    <row r="3459" spans="4:4" x14ac:dyDescent="0.2">
      <c r="D3459" s="187"/>
    </row>
    <row r="3460" spans="4:4" x14ac:dyDescent="0.2">
      <c r="D3460" s="187"/>
    </row>
    <row r="3461" spans="4:4" x14ac:dyDescent="0.2">
      <c r="D3461" s="187"/>
    </row>
    <row r="3462" spans="4:4" x14ac:dyDescent="0.2">
      <c r="D3462" s="187"/>
    </row>
    <row r="3463" spans="4:4" x14ac:dyDescent="0.2">
      <c r="D3463" s="187"/>
    </row>
    <row r="3464" spans="4:4" x14ac:dyDescent="0.2">
      <c r="D3464" s="187"/>
    </row>
    <row r="3465" spans="4:4" x14ac:dyDescent="0.2">
      <c r="D3465" s="187"/>
    </row>
    <row r="3466" spans="4:4" x14ac:dyDescent="0.2">
      <c r="D3466" s="187"/>
    </row>
    <row r="3467" spans="4:4" x14ac:dyDescent="0.2">
      <c r="D3467" s="187"/>
    </row>
    <row r="3468" spans="4:4" x14ac:dyDescent="0.2">
      <c r="D3468" s="187"/>
    </row>
    <row r="3469" spans="4:4" x14ac:dyDescent="0.2">
      <c r="D3469" s="187"/>
    </row>
    <row r="3470" spans="4:4" x14ac:dyDescent="0.2">
      <c r="D3470" s="187"/>
    </row>
    <row r="3471" spans="4:4" x14ac:dyDescent="0.2">
      <c r="D3471" s="187"/>
    </row>
    <row r="3472" spans="4:4" x14ac:dyDescent="0.2">
      <c r="D3472" s="187"/>
    </row>
    <row r="3473" spans="4:4" x14ac:dyDescent="0.2">
      <c r="D3473" s="187"/>
    </row>
    <row r="3474" spans="4:4" x14ac:dyDescent="0.2">
      <c r="D3474" s="187"/>
    </row>
    <row r="3475" spans="4:4" x14ac:dyDescent="0.2">
      <c r="D3475" s="187"/>
    </row>
    <row r="3476" spans="4:4" x14ac:dyDescent="0.2">
      <c r="D3476" s="187"/>
    </row>
    <row r="3477" spans="4:4" x14ac:dyDescent="0.2">
      <c r="D3477" s="187"/>
    </row>
    <row r="3478" spans="4:4" x14ac:dyDescent="0.2">
      <c r="D3478" s="187"/>
    </row>
    <row r="3479" spans="4:4" x14ac:dyDescent="0.2">
      <c r="D3479" s="187"/>
    </row>
    <row r="3480" spans="4:4" x14ac:dyDescent="0.2">
      <c r="D3480" s="187"/>
    </row>
    <row r="3481" spans="4:4" x14ac:dyDescent="0.2">
      <c r="D3481" s="187"/>
    </row>
    <row r="3482" spans="4:4" x14ac:dyDescent="0.2">
      <c r="D3482" s="187"/>
    </row>
    <row r="3483" spans="4:4" x14ac:dyDescent="0.2">
      <c r="D3483" s="187"/>
    </row>
    <row r="3484" spans="4:4" x14ac:dyDescent="0.2">
      <c r="D3484" s="187"/>
    </row>
    <row r="3485" spans="4:4" x14ac:dyDescent="0.2">
      <c r="D3485" s="187"/>
    </row>
    <row r="3486" spans="4:4" x14ac:dyDescent="0.2">
      <c r="D3486" s="187"/>
    </row>
    <row r="3487" spans="4:4" x14ac:dyDescent="0.2">
      <c r="D3487" s="187"/>
    </row>
    <row r="3488" spans="4:4" x14ac:dyDescent="0.2">
      <c r="D3488" s="187"/>
    </row>
    <row r="3489" spans="4:4" x14ac:dyDescent="0.2">
      <c r="D3489" s="187"/>
    </row>
    <row r="3490" spans="4:4" x14ac:dyDescent="0.2">
      <c r="D3490" s="187"/>
    </row>
    <row r="3491" spans="4:4" x14ac:dyDescent="0.2">
      <c r="D3491" s="187"/>
    </row>
    <row r="3492" spans="4:4" x14ac:dyDescent="0.2">
      <c r="D3492" s="187"/>
    </row>
    <row r="3493" spans="4:4" x14ac:dyDescent="0.2">
      <c r="D3493" s="187"/>
    </row>
    <row r="3494" spans="4:4" x14ac:dyDescent="0.2">
      <c r="D3494" s="187"/>
    </row>
    <row r="3495" spans="4:4" x14ac:dyDescent="0.2">
      <c r="D3495" s="187"/>
    </row>
    <row r="3496" spans="4:4" x14ac:dyDescent="0.2">
      <c r="D3496" s="187"/>
    </row>
    <row r="3497" spans="4:4" x14ac:dyDescent="0.2">
      <c r="D3497" s="187"/>
    </row>
    <row r="3498" spans="4:4" x14ac:dyDescent="0.2">
      <c r="D3498" s="187"/>
    </row>
    <row r="3499" spans="4:4" x14ac:dyDescent="0.2">
      <c r="D3499" s="187"/>
    </row>
    <row r="3500" spans="4:4" x14ac:dyDescent="0.2">
      <c r="D3500" s="187"/>
    </row>
    <row r="3501" spans="4:4" x14ac:dyDescent="0.2">
      <c r="D3501" s="187"/>
    </row>
    <row r="3502" spans="4:4" x14ac:dyDescent="0.2">
      <c r="D3502" s="187"/>
    </row>
    <row r="3503" spans="4:4" x14ac:dyDescent="0.2">
      <c r="D3503" s="187"/>
    </row>
    <row r="3504" spans="4:4" x14ac:dyDescent="0.2">
      <c r="D3504" s="187"/>
    </row>
    <row r="3505" spans="4:4" x14ac:dyDescent="0.2">
      <c r="D3505" s="187"/>
    </row>
    <row r="3506" spans="4:4" x14ac:dyDescent="0.2">
      <c r="D3506" s="187"/>
    </row>
    <row r="3507" spans="4:4" x14ac:dyDescent="0.2">
      <c r="D3507" s="187"/>
    </row>
    <row r="3508" spans="4:4" x14ac:dyDescent="0.2">
      <c r="D3508" s="187"/>
    </row>
    <row r="3509" spans="4:4" x14ac:dyDescent="0.2">
      <c r="D3509" s="187"/>
    </row>
    <row r="3510" spans="4:4" x14ac:dyDescent="0.2">
      <c r="D3510" s="187"/>
    </row>
    <row r="3511" spans="4:4" x14ac:dyDescent="0.2">
      <c r="D3511" s="187"/>
    </row>
    <row r="3512" spans="4:4" x14ac:dyDescent="0.2">
      <c r="D3512" s="187"/>
    </row>
    <row r="3513" spans="4:4" x14ac:dyDescent="0.2">
      <c r="D3513" s="187"/>
    </row>
    <row r="3514" spans="4:4" x14ac:dyDescent="0.2">
      <c r="D3514" s="187"/>
    </row>
    <row r="3515" spans="4:4" x14ac:dyDescent="0.2">
      <c r="D3515" s="187"/>
    </row>
    <row r="3516" spans="4:4" x14ac:dyDescent="0.2">
      <c r="D3516" s="187"/>
    </row>
    <row r="3517" spans="4:4" x14ac:dyDescent="0.2">
      <c r="D3517" s="187"/>
    </row>
    <row r="3518" spans="4:4" x14ac:dyDescent="0.2">
      <c r="D3518" s="187"/>
    </row>
    <row r="3519" spans="4:4" x14ac:dyDescent="0.2">
      <c r="D3519" s="187"/>
    </row>
    <row r="3520" spans="4:4" x14ac:dyDescent="0.2">
      <c r="D3520" s="187"/>
    </row>
    <row r="3521" spans="4:4" x14ac:dyDescent="0.2">
      <c r="D3521" s="187"/>
    </row>
    <row r="3522" spans="4:4" x14ac:dyDescent="0.2">
      <c r="D3522" s="187"/>
    </row>
    <row r="3523" spans="4:4" x14ac:dyDescent="0.2">
      <c r="D3523" s="187"/>
    </row>
    <row r="3524" spans="4:4" x14ac:dyDescent="0.2">
      <c r="D3524" s="187"/>
    </row>
    <row r="3525" spans="4:4" x14ac:dyDescent="0.2">
      <c r="D3525" s="187"/>
    </row>
    <row r="3526" spans="4:4" x14ac:dyDescent="0.2">
      <c r="D3526" s="187"/>
    </row>
    <row r="3527" spans="4:4" x14ac:dyDescent="0.2">
      <c r="D3527" s="187"/>
    </row>
    <row r="3528" spans="4:4" x14ac:dyDescent="0.2">
      <c r="D3528" s="187"/>
    </row>
    <row r="3529" spans="4:4" x14ac:dyDescent="0.2">
      <c r="D3529" s="187"/>
    </row>
    <row r="3530" spans="4:4" x14ac:dyDescent="0.2">
      <c r="D3530" s="187"/>
    </row>
    <row r="3531" spans="4:4" x14ac:dyDescent="0.2">
      <c r="D3531" s="187"/>
    </row>
    <row r="3532" spans="4:4" x14ac:dyDescent="0.2">
      <c r="D3532" s="187"/>
    </row>
    <row r="3533" spans="4:4" x14ac:dyDescent="0.2">
      <c r="D3533" s="187"/>
    </row>
    <row r="3534" spans="4:4" x14ac:dyDescent="0.2">
      <c r="D3534" s="187"/>
    </row>
    <row r="3535" spans="4:4" x14ac:dyDescent="0.2">
      <c r="D3535" s="187"/>
    </row>
    <row r="3536" spans="4:4" x14ac:dyDescent="0.2">
      <c r="D3536" s="187"/>
    </row>
    <row r="3537" spans="4:4" x14ac:dyDescent="0.2">
      <c r="D3537" s="187"/>
    </row>
    <row r="3538" spans="4:4" x14ac:dyDescent="0.2">
      <c r="D3538" s="187"/>
    </row>
    <row r="3539" spans="4:4" x14ac:dyDescent="0.2">
      <c r="D3539" s="187"/>
    </row>
    <row r="3540" spans="4:4" x14ac:dyDescent="0.2">
      <c r="D3540" s="187"/>
    </row>
    <row r="3541" spans="4:4" x14ac:dyDescent="0.2">
      <c r="D3541" s="187"/>
    </row>
    <row r="3542" spans="4:4" x14ac:dyDescent="0.2">
      <c r="D3542" s="187"/>
    </row>
    <row r="3543" spans="4:4" x14ac:dyDescent="0.2">
      <c r="D3543" s="187"/>
    </row>
    <row r="3544" spans="4:4" x14ac:dyDescent="0.2">
      <c r="D3544" s="187"/>
    </row>
    <row r="3545" spans="4:4" x14ac:dyDescent="0.2">
      <c r="D3545" s="187"/>
    </row>
    <row r="3546" spans="4:4" x14ac:dyDescent="0.2">
      <c r="D3546" s="187"/>
    </row>
    <row r="3547" spans="4:4" x14ac:dyDescent="0.2">
      <c r="D3547" s="187"/>
    </row>
    <row r="3548" spans="4:4" x14ac:dyDescent="0.2">
      <c r="D3548" s="187"/>
    </row>
    <row r="3549" spans="4:4" x14ac:dyDescent="0.2">
      <c r="D3549" s="187"/>
    </row>
    <row r="3550" spans="4:4" x14ac:dyDescent="0.2">
      <c r="D3550" s="187"/>
    </row>
    <row r="3551" spans="4:4" x14ac:dyDescent="0.2">
      <c r="D3551" s="187"/>
    </row>
    <row r="3552" spans="4:4" x14ac:dyDescent="0.2">
      <c r="D3552" s="187"/>
    </row>
    <row r="3553" spans="4:4" x14ac:dyDescent="0.2">
      <c r="D3553" s="187"/>
    </row>
    <row r="3554" spans="4:4" x14ac:dyDescent="0.2">
      <c r="D3554" s="187"/>
    </row>
    <row r="3555" spans="4:4" x14ac:dyDescent="0.2">
      <c r="D3555" s="187"/>
    </row>
    <row r="3556" spans="4:4" x14ac:dyDescent="0.2">
      <c r="D3556" s="187"/>
    </row>
    <row r="3557" spans="4:4" x14ac:dyDescent="0.2">
      <c r="D3557" s="187"/>
    </row>
    <row r="3558" spans="4:4" x14ac:dyDescent="0.2">
      <c r="D3558" s="187"/>
    </row>
    <row r="3559" spans="4:4" x14ac:dyDescent="0.2">
      <c r="D3559" s="187"/>
    </row>
    <row r="3560" spans="4:4" x14ac:dyDescent="0.2">
      <c r="D3560" s="187"/>
    </row>
    <row r="3561" spans="4:4" x14ac:dyDescent="0.2">
      <c r="D3561" s="187"/>
    </row>
    <row r="3562" spans="4:4" x14ac:dyDescent="0.2">
      <c r="D3562" s="187"/>
    </row>
    <row r="3563" spans="4:4" x14ac:dyDescent="0.2">
      <c r="D3563" s="187"/>
    </row>
    <row r="3564" spans="4:4" x14ac:dyDescent="0.2">
      <c r="D3564" s="187"/>
    </row>
    <row r="3565" spans="4:4" x14ac:dyDescent="0.2">
      <c r="D3565" s="187"/>
    </row>
    <row r="3566" spans="4:4" x14ac:dyDescent="0.2">
      <c r="D3566" s="187"/>
    </row>
    <row r="3567" spans="4:4" x14ac:dyDescent="0.2">
      <c r="D3567" s="187"/>
    </row>
    <row r="3568" spans="4:4" x14ac:dyDescent="0.2">
      <c r="D3568" s="187"/>
    </row>
    <row r="3569" spans="4:4" x14ac:dyDescent="0.2">
      <c r="D3569" s="187"/>
    </row>
    <row r="3570" spans="4:4" x14ac:dyDescent="0.2">
      <c r="D3570" s="187"/>
    </row>
    <row r="3571" spans="4:4" x14ac:dyDescent="0.2">
      <c r="D3571" s="187"/>
    </row>
    <row r="3572" spans="4:4" x14ac:dyDescent="0.2">
      <c r="D3572" s="187"/>
    </row>
    <row r="3573" spans="4:4" x14ac:dyDescent="0.2">
      <c r="D3573" s="187"/>
    </row>
    <row r="3574" spans="4:4" x14ac:dyDescent="0.2">
      <c r="D3574" s="187"/>
    </row>
    <row r="3575" spans="4:4" x14ac:dyDescent="0.2">
      <c r="D3575" s="187"/>
    </row>
    <row r="3576" spans="4:4" x14ac:dyDescent="0.2">
      <c r="D3576" s="187"/>
    </row>
    <row r="3577" spans="4:4" x14ac:dyDescent="0.2">
      <c r="D3577" s="187"/>
    </row>
    <row r="3578" spans="4:4" x14ac:dyDescent="0.2">
      <c r="D3578" s="187"/>
    </row>
    <row r="3579" spans="4:4" x14ac:dyDescent="0.2">
      <c r="D3579" s="187"/>
    </row>
    <row r="3580" spans="4:4" x14ac:dyDescent="0.2">
      <c r="D3580" s="187"/>
    </row>
    <row r="3581" spans="4:4" x14ac:dyDescent="0.2">
      <c r="D3581" s="187"/>
    </row>
    <row r="3582" spans="4:4" x14ac:dyDescent="0.2">
      <c r="D3582" s="187"/>
    </row>
    <row r="3583" spans="4:4" x14ac:dyDescent="0.2">
      <c r="D3583" s="187"/>
    </row>
    <row r="3584" spans="4:4" x14ac:dyDescent="0.2">
      <c r="D3584" s="187"/>
    </row>
    <row r="3585" spans="4:4" x14ac:dyDescent="0.2">
      <c r="D3585" s="187"/>
    </row>
    <row r="3586" spans="4:4" x14ac:dyDescent="0.2">
      <c r="D3586" s="187"/>
    </row>
    <row r="3587" spans="4:4" x14ac:dyDescent="0.2">
      <c r="D3587" s="187"/>
    </row>
    <row r="3588" spans="4:4" x14ac:dyDescent="0.2">
      <c r="D3588" s="187"/>
    </row>
    <row r="3589" spans="4:4" x14ac:dyDescent="0.2">
      <c r="D3589" s="187"/>
    </row>
    <row r="3590" spans="4:4" x14ac:dyDescent="0.2">
      <c r="D3590" s="187"/>
    </row>
    <row r="3591" spans="4:4" x14ac:dyDescent="0.2">
      <c r="D3591" s="187"/>
    </row>
    <row r="3592" spans="4:4" x14ac:dyDescent="0.2">
      <c r="D3592" s="187"/>
    </row>
    <row r="3593" spans="4:4" x14ac:dyDescent="0.2">
      <c r="D3593" s="187"/>
    </row>
    <row r="3594" spans="4:4" x14ac:dyDescent="0.2">
      <c r="D3594" s="187"/>
    </row>
    <row r="3595" spans="4:4" x14ac:dyDescent="0.2">
      <c r="D3595" s="187"/>
    </row>
    <row r="3596" spans="4:4" x14ac:dyDescent="0.2">
      <c r="D3596" s="187"/>
    </row>
    <row r="3597" spans="4:4" x14ac:dyDescent="0.2">
      <c r="D3597" s="187"/>
    </row>
    <row r="3598" spans="4:4" x14ac:dyDescent="0.2">
      <c r="D3598" s="187"/>
    </row>
    <row r="3599" spans="4:4" x14ac:dyDescent="0.2">
      <c r="D3599" s="187"/>
    </row>
    <row r="3600" spans="4:4" x14ac:dyDescent="0.2">
      <c r="D3600" s="187"/>
    </row>
    <row r="3601" spans="4:4" x14ac:dyDescent="0.2">
      <c r="D3601" s="187"/>
    </row>
    <row r="3602" spans="4:4" x14ac:dyDescent="0.2">
      <c r="D3602" s="187"/>
    </row>
    <row r="3603" spans="4:4" x14ac:dyDescent="0.2">
      <c r="D3603" s="187"/>
    </row>
    <row r="3604" spans="4:4" x14ac:dyDescent="0.2">
      <c r="D3604" s="187"/>
    </row>
    <row r="3605" spans="4:4" x14ac:dyDescent="0.2">
      <c r="D3605" s="187"/>
    </row>
    <row r="3606" spans="4:4" x14ac:dyDescent="0.2">
      <c r="D3606" s="187"/>
    </row>
    <row r="3607" spans="4:4" x14ac:dyDescent="0.2">
      <c r="D3607" s="187"/>
    </row>
    <row r="3608" spans="4:4" x14ac:dyDescent="0.2">
      <c r="D3608" s="187"/>
    </row>
    <row r="3609" spans="4:4" x14ac:dyDescent="0.2">
      <c r="D3609" s="187"/>
    </row>
    <row r="3610" spans="4:4" x14ac:dyDescent="0.2">
      <c r="D3610" s="187"/>
    </row>
    <row r="3611" spans="4:4" x14ac:dyDescent="0.2">
      <c r="D3611" s="187"/>
    </row>
    <row r="3612" spans="4:4" x14ac:dyDescent="0.2">
      <c r="D3612" s="187"/>
    </row>
    <row r="3613" spans="4:4" x14ac:dyDescent="0.2">
      <c r="D3613" s="187"/>
    </row>
    <row r="3614" spans="4:4" x14ac:dyDescent="0.2">
      <c r="D3614" s="187"/>
    </row>
    <row r="3615" spans="4:4" x14ac:dyDescent="0.2">
      <c r="D3615" s="187"/>
    </row>
    <row r="3616" spans="4:4" x14ac:dyDescent="0.2">
      <c r="D3616" s="187"/>
    </row>
    <row r="3617" spans="4:4" x14ac:dyDescent="0.2">
      <c r="D3617" s="187"/>
    </row>
    <row r="3618" spans="4:4" x14ac:dyDescent="0.2">
      <c r="D3618" s="187"/>
    </row>
    <row r="3619" spans="4:4" x14ac:dyDescent="0.2">
      <c r="D3619" s="187"/>
    </row>
    <row r="3620" spans="4:4" x14ac:dyDescent="0.2">
      <c r="D3620" s="187"/>
    </row>
    <row r="3621" spans="4:4" x14ac:dyDescent="0.2">
      <c r="D3621" s="187"/>
    </row>
    <row r="3622" spans="4:4" x14ac:dyDescent="0.2">
      <c r="D3622" s="187"/>
    </row>
    <row r="3623" spans="4:4" x14ac:dyDescent="0.2">
      <c r="D3623" s="187"/>
    </row>
    <row r="3624" spans="4:4" x14ac:dyDescent="0.2">
      <c r="D3624" s="187"/>
    </row>
    <row r="3625" spans="4:4" x14ac:dyDescent="0.2">
      <c r="D3625" s="187"/>
    </row>
    <row r="3626" spans="4:4" x14ac:dyDescent="0.2">
      <c r="D3626" s="187"/>
    </row>
    <row r="3627" spans="4:4" x14ac:dyDescent="0.2">
      <c r="D3627" s="187"/>
    </row>
    <row r="3628" spans="4:4" x14ac:dyDescent="0.2">
      <c r="D3628" s="187"/>
    </row>
    <row r="3629" spans="4:4" x14ac:dyDescent="0.2">
      <c r="D3629" s="187"/>
    </row>
    <row r="3630" spans="4:4" x14ac:dyDescent="0.2">
      <c r="D3630" s="187"/>
    </row>
    <row r="3631" spans="4:4" x14ac:dyDescent="0.2">
      <c r="D3631" s="187"/>
    </row>
    <row r="3632" spans="4:4" x14ac:dyDescent="0.2">
      <c r="D3632" s="187"/>
    </row>
    <row r="3633" spans="4:4" x14ac:dyDescent="0.2">
      <c r="D3633" s="187"/>
    </row>
    <row r="3634" spans="4:4" x14ac:dyDescent="0.2">
      <c r="D3634" s="187"/>
    </row>
    <row r="3635" spans="4:4" x14ac:dyDescent="0.2">
      <c r="D3635" s="187"/>
    </row>
    <row r="3636" spans="4:4" x14ac:dyDescent="0.2">
      <c r="D3636" s="187"/>
    </row>
    <row r="3637" spans="4:4" x14ac:dyDescent="0.2">
      <c r="D3637" s="187"/>
    </row>
    <row r="3638" spans="4:4" x14ac:dyDescent="0.2">
      <c r="D3638" s="187"/>
    </row>
    <row r="3639" spans="4:4" x14ac:dyDescent="0.2">
      <c r="D3639" s="187"/>
    </row>
    <row r="3640" spans="4:4" x14ac:dyDescent="0.2">
      <c r="D3640" s="187"/>
    </row>
    <row r="3641" spans="4:4" x14ac:dyDescent="0.2">
      <c r="D3641" s="187"/>
    </row>
    <row r="3642" spans="4:4" x14ac:dyDescent="0.2">
      <c r="D3642" s="187"/>
    </row>
    <row r="3643" spans="4:4" x14ac:dyDescent="0.2">
      <c r="D3643" s="187"/>
    </row>
    <row r="3644" spans="4:4" x14ac:dyDescent="0.2">
      <c r="D3644" s="187"/>
    </row>
    <row r="3645" spans="4:4" x14ac:dyDescent="0.2">
      <c r="D3645" s="187"/>
    </row>
    <row r="3646" spans="4:4" x14ac:dyDescent="0.2">
      <c r="D3646" s="187"/>
    </row>
    <row r="3647" spans="4:4" x14ac:dyDescent="0.2">
      <c r="D3647" s="187"/>
    </row>
    <row r="3648" spans="4:4" x14ac:dyDescent="0.2">
      <c r="D3648" s="187"/>
    </row>
    <row r="3649" spans="4:4" x14ac:dyDescent="0.2">
      <c r="D3649" s="187"/>
    </row>
    <row r="3650" spans="4:4" x14ac:dyDescent="0.2">
      <c r="D3650" s="187"/>
    </row>
    <row r="3651" spans="4:4" x14ac:dyDescent="0.2">
      <c r="D3651" s="187"/>
    </row>
    <row r="3652" spans="4:4" x14ac:dyDescent="0.2">
      <c r="D3652" s="187"/>
    </row>
    <row r="3653" spans="4:4" x14ac:dyDescent="0.2">
      <c r="D3653" s="187"/>
    </row>
    <row r="3654" spans="4:4" x14ac:dyDescent="0.2">
      <c r="D3654" s="187"/>
    </row>
    <row r="3655" spans="4:4" x14ac:dyDescent="0.2">
      <c r="D3655" s="187"/>
    </row>
    <row r="3656" spans="4:4" x14ac:dyDescent="0.2">
      <c r="D3656" s="187"/>
    </row>
    <row r="3657" spans="4:4" x14ac:dyDescent="0.2">
      <c r="D3657" s="187"/>
    </row>
    <row r="3658" spans="4:4" x14ac:dyDescent="0.2">
      <c r="D3658" s="187"/>
    </row>
    <row r="3659" spans="4:4" x14ac:dyDescent="0.2">
      <c r="D3659" s="187"/>
    </row>
    <row r="3660" spans="4:4" x14ac:dyDescent="0.2">
      <c r="D3660" s="187"/>
    </row>
    <row r="3661" spans="4:4" x14ac:dyDescent="0.2">
      <c r="D3661" s="187"/>
    </row>
    <row r="3662" spans="4:4" x14ac:dyDescent="0.2">
      <c r="D3662" s="187"/>
    </row>
    <row r="3663" spans="4:4" x14ac:dyDescent="0.2">
      <c r="D3663" s="187"/>
    </row>
    <row r="3664" spans="4:4" x14ac:dyDescent="0.2">
      <c r="D3664" s="187"/>
    </row>
    <row r="3665" spans="4:4" x14ac:dyDescent="0.2">
      <c r="D3665" s="187"/>
    </row>
    <row r="3666" spans="4:4" x14ac:dyDescent="0.2">
      <c r="D3666" s="187"/>
    </row>
    <row r="3667" spans="4:4" x14ac:dyDescent="0.2">
      <c r="D3667" s="187"/>
    </row>
    <row r="3668" spans="4:4" x14ac:dyDescent="0.2">
      <c r="D3668" s="187"/>
    </row>
    <row r="3669" spans="4:4" x14ac:dyDescent="0.2">
      <c r="D3669" s="187"/>
    </row>
    <row r="3670" spans="4:4" x14ac:dyDescent="0.2">
      <c r="D3670" s="187"/>
    </row>
    <row r="3671" spans="4:4" x14ac:dyDescent="0.2">
      <c r="D3671" s="187"/>
    </row>
    <row r="3672" spans="4:4" x14ac:dyDescent="0.2">
      <c r="D3672" s="187"/>
    </row>
    <row r="3673" spans="4:4" x14ac:dyDescent="0.2">
      <c r="D3673" s="187"/>
    </row>
    <row r="3674" spans="4:4" x14ac:dyDescent="0.2">
      <c r="D3674" s="187"/>
    </row>
    <row r="3675" spans="4:4" x14ac:dyDescent="0.2">
      <c r="D3675" s="187"/>
    </row>
    <row r="3676" spans="4:4" x14ac:dyDescent="0.2">
      <c r="D3676" s="187"/>
    </row>
    <row r="3677" spans="4:4" x14ac:dyDescent="0.2">
      <c r="D3677" s="187"/>
    </row>
    <row r="3678" spans="4:4" x14ac:dyDescent="0.2">
      <c r="D3678" s="187"/>
    </row>
    <row r="3679" spans="4:4" x14ac:dyDescent="0.2">
      <c r="D3679" s="187"/>
    </row>
    <row r="3680" spans="4:4" x14ac:dyDescent="0.2">
      <c r="D3680" s="187"/>
    </row>
    <row r="3681" spans="4:4" x14ac:dyDescent="0.2">
      <c r="D3681" s="187"/>
    </row>
    <row r="3682" spans="4:4" x14ac:dyDescent="0.2">
      <c r="D3682" s="187"/>
    </row>
    <row r="3683" spans="4:4" x14ac:dyDescent="0.2">
      <c r="D3683" s="187"/>
    </row>
    <row r="3684" spans="4:4" x14ac:dyDescent="0.2">
      <c r="D3684" s="187"/>
    </row>
    <row r="3685" spans="4:4" x14ac:dyDescent="0.2">
      <c r="D3685" s="187"/>
    </row>
    <row r="3686" spans="4:4" x14ac:dyDescent="0.2">
      <c r="D3686" s="187"/>
    </row>
    <row r="3687" spans="4:4" x14ac:dyDescent="0.2">
      <c r="D3687" s="187"/>
    </row>
    <row r="3688" spans="4:4" x14ac:dyDescent="0.2">
      <c r="D3688" s="187"/>
    </row>
    <row r="3689" spans="4:4" x14ac:dyDescent="0.2">
      <c r="D3689" s="187"/>
    </row>
    <row r="3690" spans="4:4" x14ac:dyDescent="0.2">
      <c r="D3690" s="187"/>
    </row>
    <row r="3691" spans="4:4" x14ac:dyDescent="0.2">
      <c r="D3691" s="187"/>
    </row>
    <row r="3692" spans="4:4" x14ac:dyDescent="0.2">
      <c r="D3692" s="187"/>
    </row>
    <row r="3693" spans="4:4" x14ac:dyDescent="0.2">
      <c r="D3693" s="187"/>
    </row>
    <row r="3694" spans="4:4" x14ac:dyDescent="0.2">
      <c r="D3694" s="187"/>
    </row>
    <row r="3695" spans="4:4" x14ac:dyDescent="0.2">
      <c r="D3695" s="187"/>
    </row>
    <row r="3696" spans="4:4" x14ac:dyDescent="0.2">
      <c r="D3696" s="187"/>
    </row>
    <row r="3697" spans="4:4" x14ac:dyDescent="0.2">
      <c r="D3697" s="187"/>
    </row>
    <row r="3698" spans="4:4" x14ac:dyDescent="0.2">
      <c r="D3698" s="187"/>
    </row>
    <row r="3699" spans="4:4" x14ac:dyDescent="0.2">
      <c r="D3699" s="187"/>
    </row>
    <row r="3700" spans="4:4" x14ac:dyDescent="0.2">
      <c r="D3700" s="187"/>
    </row>
    <row r="3701" spans="4:4" x14ac:dyDescent="0.2">
      <c r="D3701" s="187"/>
    </row>
    <row r="3702" spans="4:4" x14ac:dyDescent="0.2">
      <c r="D3702" s="187"/>
    </row>
    <row r="3703" spans="4:4" x14ac:dyDescent="0.2">
      <c r="D3703" s="187"/>
    </row>
    <row r="3704" spans="4:4" x14ac:dyDescent="0.2">
      <c r="D3704" s="187"/>
    </row>
    <row r="3705" spans="4:4" x14ac:dyDescent="0.2">
      <c r="D3705" s="187"/>
    </row>
    <row r="3706" spans="4:4" x14ac:dyDescent="0.2">
      <c r="D3706" s="187"/>
    </row>
    <row r="3707" spans="4:4" x14ac:dyDescent="0.2">
      <c r="D3707" s="187"/>
    </row>
    <row r="3708" spans="4:4" x14ac:dyDescent="0.2">
      <c r="D3708" s="187"/>
    </row>
    <row r="3709" spans="4:4" x14ac:dyDescent="0.2">
      <c r="D3709" s="187"/>
    </row>
    <row r="3710" spans="4:4" x14ac:dyDescent="0.2">
      <c r="D3710" s="187"/>
    </row>
    <row r="3711" spans="4:4" x14ac:dyDescent="0.2">
      <c r="D3711" s="187"/>
    </row>
    <row r="3712" spans="4:4" x14ac:dyDescent="0.2">
      <c r="D3712" s="187"/>
    </row>
    <row r="3713" spans="4:4" x14ac:dyDescent="0.2">
      <c r="D3713" s="187"/>
    </row>
    <row r="3714" spans="4:4" x14ac:dyDescent="0.2">
      <c r="D3714" s="187"/>
    </row>
    <row r="3715" spans="4:4" x14ac:dyDescent="0.2">
      <c r="D3715" s="187"/>
    </row>
    <row r="3716" spans="4:4" x14ac:dyDescent="0.2">
      <c r="D3716" s="187"/>
    </row>
    <row r="3717" spans="4:4" x14ac:dyDescent="0.2">
      <c r="D3717" s="187"/>
    </row>
    <row r="3718" spans="4:4" x14ac:dyDescent="0.2">
      <c r="D3718" s="187"/>
    </row>
    <row r="3719" spans="4:4" x14ac:dyDescent="0.2">
      <c r="D3719" s="187"/>
    </row>
    <row r="3720" spans="4:4" x14ac:dyDescent="0.2">
      <c r="D3720" s="187"/>
    </row>
    <row r="3721" spans="4:4" x14ac:dyDescent="0.2">
      <c r="D3721" s="187"/>
    </row>
    <row r="3722" spans="4:4" x14ac:dyDescent="0.2">
      <c r="D3722" s="187"/>
    </row>
    <row r="3723" spans="4:4" x14ac:dyDescent="0.2">
      <c r="D3723" s="187"/>
    </row>
    <row r="3724" spans="4:4" x14ac:dyDescent="0.2">
      <c r="D3724" s="187"/>
    </row>
    <row r="3725" spans="4:4" x14ac:dyDescent="0.2">
      <c r="D3725" s="187"/>
    </row>
    <row r="3726" spans="4:4" x14ac:dyDescent="0.2">
      <c r="D3726" s="187"/>
    </row>
    <row r="3727" spans="4:4" x14ac:dyDescent="0.2">
      <c r="D3727" s="187"/>
    </row>
    <row r="3728" spans="4:4" x14ac:dyDescent="0.2">
      <c r="D3728" s="187"/>
    </row>
    <row r="3729" spans="4:4" x14ac:dyDescent="0.2">
      <c r="D3729" s="187"/>
    </row>
    <row r="3730" spans="4:4" x14ac:dyDescent="0.2">
      <c r="D3730" s="187"/>
    </row>
    <row r="3731" spans="4:4" x14ac:dyDescent="0.2">
      <c r="D3731" s="187"/>
    </row>
    <row r="3732" spans="4:4" x14ac:dyDescent="0.2">
      <c r="D3732" s="187"/>
    </row>
    <row r="3733" spans="4:4" x14ac:dyDescent="0.2">
      <c r="D3733" s="187"/>
    </row>
    <row r="3734" spans="4:4" x14ac:dyDescent="0.2">
      <c r="D3734" s="187"/>
    </row>
    <row r="3735" spans="4:4" x14ac:dyDescent="0.2">
      <c r="D3735" s="187"/>
    </row>
    <row r="3736" spans="4:4" x14ac:dyDescent="0.2">
      <c r="D3736" s="187"/>
    </row>
    <row r="3737" spans="4:4" x14ac:dyDescent="0.2">
      <c r="D3737" s="187"/>
    </row>
    <row r="3738" spans="4:4" x14ac:dyDescent="0.2">
      <c r="D3738" s="187"/>
    </row>
    <row r="3739" spans="4:4" x14ac:dyDescent="0.2">
      <c r="D3739" s="187"/>
    </row>
    <row r="3740" spans="4:4" x14ac:dyDescent="0.2">
      <c r="D3740" s="187"/>
    </row>
    <row r="3741" spans="4:4" x14ac:dyDescent="0.2">
      <c r="D3741" s="187"/>
    </row>
    <row r="3742" spans="4:4" x14ac:dyDescent="0.2">
      <c r="D3742" s="187"/>
    </row>
    <row r="3743" spans="4:4" x14ac:dyDescent="0.2">
      <c r="D3743" s="187"/>
    </row>
    <row r="3744" spans="4:4" x14ac:dyDescent="0.2">
      <c r="D3744" s="187"/>
    </row>
    <row r="3745" spans="4:4" x14ac:dyDescent="0.2">
      <c r="D3745" s="187"/>
    </row>
    <row r="3746" spans="4:4" x14ac:dyDescent="0.2">
      <c r="D3746" s="187"/>
    </row>
    <row r="3747" spans="4:4" x14ac:dyDescent="0.2">
      <c r="D3747" s="187"/>
    </row>
    <row r="3748" spans="4:4" x14ac:dyDescent="0.2">
      <c r="D3748" s="187"/>
    </row>
    <row r="3749" spans="4:4" x14ac:dyDescent="0.2">
      <c r="D3749" s="187"/>
    </row>
    <row r="3750" spans="4:4" x14ac:dyDescent="0.2">
      <c r="D3750" s="187"/>
    </row>
    <row r="3751" spans="4:4" x14ac:dyDescent="0.2">
      <c r="D3751" s="187"/>
    </row>
    <row r="3752" spans="4:4" x14ac:dyDescent="0.2">
      <c r="D3752" s="187"/>
    </row>
    <row r="3753" spans="4:4" x14ac:dyDescent="0.2">
      <c r="D3753" s="187"/>
    </row>
    <row r="3754" spans="4:4" x14ac:dyDescent="0.2">
      <c r="D3754" s="187"/>
    </row>
    <row r="3755" spans="4:4" x14ac:dyDescent="0.2">
      <c r="D3755" s="187"/>
    </row>
    <row r="3756" spans="4:4" x14ac:dyDescent="0.2">
      <c r="D3756" s="187"/>
    </row>
    <row r="3757" spans="4:4" x14ac:dyDescent="0.2">
      <c r="D3757" s="187"/>
    </row>
    <row r="3758" spans="4:4" x14ac:dyDescent="0.2">
      <c r="D3758" s="187"/>
    </row>
    <row r="3759" spans="4:4" x14ac:dyDescent="0.2">
      <c r="D3759" s="187"/>
    </row>
    <row r="3760" spans="4:4" x14ac:dyDescent="0.2">
      <c r="D3760" s="187"/>
    </row>
    <row r="3761" spans="4:4" x14ac:dyDescent="0.2">
      <c r="D3761" s="187"/>
    </row>
    <row r="3762" spans="4:4" x14ac:dyDescent="0.2">
      <c r="D3762" s="187"/>
    </row>
    <row r="3763" spans="4:4" x14ac:dyDescent="0.2">
      <c r="D3763" s="187"/>
    </row>
    <row r="3764" spans="4:4" x14ac:dyDescent="0.2">
      <c r="D3764" s="187"/>
    </row>
    <row r="3765" spans="4:4" x14ac:dyDescent="0.2">
      <c r="D3765" s="187"/>
    </row>
    <row r="3766" spans="4:4" x14ac:dyDescent="0.2">
      <c r="D3766" s="187"/>
    </row>
    <row r="3767" spans="4:4" x14ac:dyDescent="0.2">
      <c r="D3767" s="187"/>
    </row>
    <row r="3768" spans="4:4" x14ac:dyDescent="0.2">
      <c r="D3768" s="187"/>
    </row>
    <row r="3769" spans="4:4" x14ac:dyDescent="0.2">
      <c r="D3769" s="187"/>
    </row>
    <row r="3770" spans="4:4" x14ac:dyDescent="0.2">
      <c r="D3770" s="187"/>
    </row>
    <row r="3771" spans="4:4" x14ac:dyDescent="0.2">
      <c r="D3771" s="187"/>
    </row>
    <row r="3772" spans="4:4" x14ac:dyDescent="0.2">
      <c r="D3772" s="187"/>
    </row>
    <row r="3773" spans="4:4" x14ac:dyDescent="0.2">
      <c r="D3773" s="187"/>
    </row>
    <row r="3774" spans="4:4" x14ac:dyDescent="0.2">
      <c r="D3774" s="187"/>
    </row>
    <row r="3775" spans="4:4" x14ac:dyDescent="0.2">
      <c r="D3775" s="187"/>
    </row>
    <row r="3776" spans="4:4" x14ac:dyDescent="0.2">
      <c r="D3776" s="187"/>
    </row>
    <row r="3777" spans="4:4" x14ac:dyDescent="0.2">
      <c r="D3777" s="187"/>
    </row>
    <row r="3778" spans="4:4" x14ac:dyDescent="0.2">
      <c r="D3778" s="187"/>
    </row>
    <row r="3779" spans="4:4" x14ac:dyDescent="0.2">
      <c r="D3779" s="187"/>
    </row>
    <row r="3780" spans="4:4" x14ac:dyDescent="0.2">
      <c r="D3780" s="187"/>
    </row>
    <row r="3781" spans="4:4" x14ac:dyDescent="0.2">
      <c r="D3781" s="187"/>
    </row>
    <row r="3782" spans="4:4" x14ac:dyDescent="0.2">
      <c r="D3782" s="187"/>
    </row>
    <row r="3783" spans="4:4" x14ac:dyDescent="0.2">
      <c r="D3783" s="187"/>
    </row>
    <row r="3784" spans="4:4" x14ac:dyDescent="0.2">
      <c r="D3784" s="187"/>
    </row>
    <row r="3785" spans="4:4" x14ac:dyDescent="0.2">
      <c r="D3785" s="187"/>
    </row>
    <row r="3786" spans="4:4" x14ac:dyDescent="0.2">
      <c r="D3786" s="187"/>
    </row>
    <row r="3787" spans="4:4" x14ac:dyDescent="0.2">
      <c r="D3787" s="187"/>
    </row>
    <row r="3788" spans="4:4" x14ac:dyDescent="0.2">
      <c r="D3788" s="187"/>
    </row>
    <row r="3789" spans="4:4" x14ac:dyDescent="0.2">
      <c r="D3789" s="187"/>
    </row>
    <row r="3790" spans="4:4" x14ac:dyDescent="0.2">
      <c r="D3790" s="187"/>
    </row>
    <row r="3791" spans="4:4" x14ac:dyDescent="0.2">
      <c r="D3791" s="187"/>
    </row>
    <row r="3792" spans="4:4" x14ac:dyDescent="0.2">
      <c r="D3792" s="187"/>
    </row>
    <row r="3793" spans="4:4" x14ac:dyDescent="0.2">
      <c r="D3793" s="187"/>
    </row>
    <row r="3794" spans="4:4" x14ac:dyDescent="0.2">
      <c r="D3794" s="187"/>
    </row>
    <row r="3795" spans="4:4" x14ac:dyDescent="0.2">
      <c r="D3795" s="187"/>
    </row>
    <row r="3796" spans="4:4" x14ac:dyDescent="0.2">
      <c r="D3796" s="187"/>
    </row>
    <row r="3797" spans="4:4" x14ac:dyDescent="0.2">
      <c r="D3797" s="187"/>
    </row>
    <row r="3798" spans="4:4" x14ac:dyDescent="0.2">
      <c r="D3798" s="187"/>
    </row>
    <row r="3799" spans="4:4" x14ac:dyDescent="0.2">
      <c r="D3799" s="187"/>
    </row>
    <row r="3800" spans="4:4" x14ac:dyDescent="0.2">
      <c r="D3800" s="187"/>
    </row>
    <row r="3801" spans="4:4" x14ac:dyDescent="0.2">
      <c r="D3801" s="187"/>
    </row>
    <row r="3802" spans="4:4" x14ac:dyDescent="0.2">
      <c r="D3802" s="187"/>
    </row>
    <row r="3803" spans="4:4" x14ac:dyDescent="0.2">
      <c r="D3803" s="187"/>
    </row>
    <row r="3804" spans="4:4" x14ac:dyDescent="0.2">
      <c r="D3804" s="187"/>
    </row>
    <row r="3805" spans="4:4" x14ac:dyDescent="0.2">
      <c r="D3805" s="187"/>
    </row>
    <row r="3806" spans="4:4" x14ac:dyDescent="0.2">
      <c r="D3806" s="187"/>
    </row>
    <row r="3807" spans="4:4" x14ac:dyDescent="0.2">
      <c r="D3807" s="187"/>
    </row>
    <row r="3808" spans="4:4" x14ac:dyDescent="0.2">
      <c r="D3808" s="187"/>
    </row>
    <row r="3809" spans="4:4" x14ac:dyDescent="0.2">
      <c r="D3809" s="187"/>
    </row>
    <row r="3810" spans="4:4" x14ac:dyDescent="0.2">
      <c r="D3810" s="187"/>
    </row>
    <row r="3811" spans="4:4" x14ac:dyDescent="0.2">
      <c r="D3811" s="187"/>
    </row>
    <row r="3812" spans="4:4" x14ac:dyDescent="0.2">
      <c r="D3812" s="187"/>
    </row>
    <row r="3813" spans="4:4" x14ac:dyDescent="0.2">
      <c r="D3813" s="187"/>
    </row>
    <row r="3814" spans="4:4" x14ac:dyDescent="0.2">
      <c r="D3814" s="187"/>
    </row>
    <row r="3815" spans="4:4" x14ac:dyDescent="0.2">
      <c r="D3815" s="187"/>
    </row>
    <row r="3816" spans="4:4" x14ac:dyDescent="0.2">
      <c r="D3816" s="187"/>
    </row>
    <row r="3817" spans="4:4" x14ac:dyDescent="0.2">
      <c r="D3817" s="187"/>
    </row>
    <row r="3818" spans="4:4" x14ac:dyDescent="0.2">
      <c r="D3818" s="187"/>
    </row>
    <row r="3819" spans="4:4" x14ac:dyDescent="0.2">
      <c r="D3819" s="187"/>
    </row>
    <row r="3820" spans="4:4" x14ac:dyDescent="0.2">
      <c r="D3820" s="187"/>
    </row>
    <row r="3821" spans="4:4" x14ac:dyDescent="0.2">
      <c r="D3821" s="187"/>
    </row>
    <row r="3822" spans="4:4" x14ac:dyDescent="0.2">
      <c r="D3822" s="187"/>
    </row>
    <row r="3823" spans="4:4" x14ac:dyDescent="0.2">
      <c r="D3823" s="187"/>
    </row>
    <row r="3824" spans="4:4" x14ac:dyDescent="0.2">
      <c r="D3824" s="187"/>
    </row>
    <row r="3825" spans="4:4" x14ac:dyDescent="0.2">
      <c r="D3825" s="187"/>
    </row>
    <row r="3826" spans="4:4" x14ac:dyDescent="0.2">
      <c r="D3826" s="187"/>
    </row>
    <row r="3827" spans="4:4" x14ac:dyDescent="0.2">
      <c r="D3827" s="187"/>
    </row>
    <row r="3828" spans="4:4" x14ac:dyDescent="0.2">
      <c r="D3828" s="187"/>
    </row>
    <row r="3829" spans="4:4" x14ac:dyDescent="0.2">
      <c r="D3829" s="187"/>
    </row>
    <row r="3830" spans="4:4" x14ac:dyDescent="0.2">
      <c r="D3830" s="187"/>
    </row>
    <row r="3831" spans="4:4" x14ac:dyDescent="0.2">
      <c r="D3831" s="187"/>
    </row>
    <row r="3832" spans="4:4" x14ac:dyDescent="0.2">
      <c r="D3832" s="187"/>
    </row>
    <row r="3833" spans="4:4" x14ac:dyDescent="0.2">
      <c r="D3833" s="187"/>
    </row>
    <row r="3834" spans="4:4" x14ac:dyDescent="0.2">
      <c r="D3834" s="187"/>
    </row>
    <row r="3835" spans="4:4" x14ac:dyDescent="0.2">
      <c r="D3835" s="187"/>
    </row>
    <row r="3836" spans="4:4" x14ac:dyDescent="0.2">
      <c r="D3836" s="187"/>
    </row>
    <row r="3837" spans="4:4" x14ac:dyDescent="0.2">
      <c r="D3837" s="187"/>
    </row>
    <row r="3838" spans="4:4" x14ac:dyDescent="0.2">
      <c r="D3838" s="187"/>
    </row>
    <row r="3839" spans="4:4" x14ac:dyDescent="0.2">
      <c r="D3839" s="187"/>
    </row>
    <row r="3840" spans="4:4" x14ac:dyDescent="0.2">
      <c r="D3840" s="187"/>
    </row>
    <row r="3841" spans="4:4" x14ac:dyDescent="0.2">
      <c r="D3841" s="187"/>
    </row>
    <row r="3842" spans="4:4" x14ac:dyDescent="0.2">
      <c r="D3842" s="187"/>
    </row>
    <row r="3843" spans="4:4" x14ac:dyDescent="0.2">
      <c r="D3843" s="187"/>
    </row>
    <row r="3844" spans="4:4" x14ac:dyDescent="0.2">
      <c r="D3844" s="187"/>
    </row>
    <row r="3845" spans="4:4" x14ac:dyDescent="0.2">
      <c r="D3845" s="187"/>
    </row>
    <row r="3846" spans="4:4" x14ac:dyDescent="0.2">
      <c r="D3846" s="187"/>
    </row>
    <row r="3847" spans="4:4" x14ac:dyDescent="0.2">
      <c r="D3847" s="187"/>
    </row>
    <row r="3848" spans="4:4" x14ac:dyDescent="0.2">
      <c r="D3848" s="187"/>
    </row>
    <row r="3849" spans="4:4" x14ac:dyDescent="0.2">
      <c r="D3849" s="187"/>
    </row>
    <row r="3850" spans="4:4" x14ac:dyDescent="0.2">
      <c r="D3850" s="187"/>
    </row>
    <row r="3851" spans="4:4" x14ac:dyDescent="0.2">
      <c r="D3851" s="187"/>
    </row>
    <row r="3852" spans="4:4" x14ac:dyDescent="0.2">
      <c r="D3852" s="187"/>
    </row>
    <row r="3853" spans="4:4" x14ac:dyDescent="0.2">
      <c r="D3853" s="187"/>
    </row>
    <row r="3854" spans="4:4" x14ac:dyDescent="0.2">
      <c r="D3854" s="187"/>
    </row>
    <row r="3855" spans="4:4" x14ac:dyDescent="0.2">
      <c r="D3855" s="187"/>
    </row>
    <row r="3856" spans="4:4" x14ac:dyDescent="0.2">
      <c r="D3856" s="187"/>
    </row>
    <row r="3857" spans="4:4" x14ac:dyDescent="0.2">
      <c r="D3857" s="187"/>
    </row>
    <row r="3858" spans="4:4" x14ac:dyDescent="0.2">
      <c r="D3858" s="187"/>
    </row>
    <row r="3859" spans="4:4" x14ac:dyDescent="0.2">
      <c r="D3859" s="187"/>
    </row>
    <row r="3860" spans="4:4" x14ac:dyDescent="0.2">
      <c r="D3860" s="187"/>
    </row>
    <row r="3861" spans="4:4" x14ac:dyDescent="0.2">
      <c r="D3861" s="187"/>
    </row>
    <row r="3862" spans="4:4" x14ac:dyDescent="0.2">
      <c r="D3862" s="187"/>
    </row>
    <row r="3863" spans="4:4" x14ac:dyDescent="0.2">
      <c r="D3863" s="187"/>
    </row>
    <row r="3864" spans="4:4" x14ac:dyDescent="0.2">
      <c r="D3864" s="187"/>
    </row>
    <row r="3865" spans="4:4" x14ac:dyDescent="0.2">
      <c r="D3865" s="187"/>
    </row>
    <row r="3866" spans="4:4" x14ac:dyDescent="0.2">
      <c r="D3866" s="187"/>
    </row>
    <row r="3867" spans="4:4" x14ac:dyDescent="0.2">
      <c r="D3867" s="187"/>
    </row>
    <row r="3868" spans="4:4" x14ac:dyDescent="0.2">
      <c r="D3868" s="187"/>
    </row>
    <row r="3869" spans="4:4" x14ac:dyDescent="0.2">
      <c r="D3869" s="187"/>
    </row>
    <row r="3870" spans="4:4" x14ac:dyDescent="0.2">
      <c r="D3870" s="187"/>
    </row>
    <row r="3871" spans="4:4" x14ac:dyDescent="0.2">
      <c r="D3871" s="187"/>
    </row>
    <row r="3872" spans="4:4" x14ac:dyDescent="0.2">
      <c r="D3872" s="187"/>
    </row>
    <row r="3873" spans="4:4" x14ac:dyDescent="0.2">
      <c r="D3873" s="187"/>
    </row>
    <row r="3874" spans="4:4" x14ac:dyDescent="0.2">
      <c r="D3874" s="187"/>
    </row>
    <row r="3875" spans="4:4" x14ac:dyDescent="0.2">
      <c r="D3875" s="187"/>
    </row>
    <row r="3876" spans="4:4" x14ac:dyDescent="0.2">
      <c r="D3876" s="187"/>
    </row>
    <row r="3877" spans="4:4" x14ac:dyDescent="0.2">
      <c r="D3877" s="187"/>
    </row>
    <row r="3878" spans="4:4" x14ac:dyDescent="0.2">
      <c r="D3878" s="187"/>
    </row>
    <row r="3879" spans="4:4" x14ac:dyDescent="0.2">
      <c r="D3879" s="187"/>
    </row>
    <row r="3880" spans="4:4" x14ac:dyDescent="0.2">
      <c r="D3880" s="187"/>
    </row>
    <row r="3881" spans="4:4" x14ac:dyDescent="0.2">
      <c r="D3881" s="187"/>
    </row>
    <row r="3882" spans="4:4" x14ac:dyDescent="0.2">
      <c r="D3882" s="187"/>
    </row>
    <row r="3883" spans="4:4" x14ac:dyDescent="0.2">
      <c r="D3883" s="187"/>
    </row>
    <row r="3884" spans="4:4" x14ac:dyDescent="0.2">
      <c r="D3884" s="187"/>
    </row>
    <row r="3885" spans="4:4" x14ac:dyDescent="0.2">
      <c r="D3885" s="187"/>
    </row>
    <row r="3886" spans="4:4" x14ac:dyDescent="0.2">
      <c r="D3886" s="187"/>
    </row>
    <row r="3887" spans="4:4" x14ac:dyDescent="0.2">
      <c r="D3887" s="187"/>
    </row>
    <row r="3888" spans="4:4" x14ac:dyDescent="0.2">
      <c r="D3888" s="187"/>
    </row>
    <row r="3889" spans="4:4" x14ac:dyDescent="0.2">
      <c r="D3889" s="187"/>
    </row>
    <row r="3890" spans="4:4" x14ac:dyDescent="0.2">
      <c r="D3890" s="187"/>
    </row>
    <row r="3891" spans="4:4" x14ac:dyDescent="0.2">
      <c r="D3891" s="187"/>
    </row>
    <row r="3892" spans="4:4" x14ac:dyDescent="0.2">
      <c r="D3892" s="187"/>
    </row>
    <row r="3893" spans="4:4" x14ac:dyDescent="0.2">
      <c r="D3893" s="187"/>
    </row>
    <row r="3894" spans="4:4" x14ac:dyDescent="0.2">
      <c r="D3894" s="187"/>
    </row>
    <row r="3895" spans="4:4" x14ac:dyDescent="0.2">
      <c r="D3895" s="187"/>
    </row>
    <row r="3896" spans="4:4" x14ac:dyDescent="0.2">
      <c r="D3896" s="187"/>
    </row>
    <row r="3897" spans="4:4" x14ac:dyDescent="0.2">
      <c r="D3897" s="187"/>
    </row>
    <row r="3898" spans="4:4" x14ac:dyDescent="0.2">
      <c r="D3898" s="187"/>
    </row>
    <row r="3899" spans="4:4" x14ac:dyDescent="0.2">
      <c r="D3899" s="187"/>
    </row>
    <row r="3900" spans="4:4" x14ac:dyDescent="0.2">
      <c r="D3900" s="187"/>
    </row>
    <row r="3901" spans="4:4" x14ac:dyDescent="0.2">
      <c r="D3901" s="187"/>
    </row>
    <row r="3902" spans="4:4" x14ac:dyDescent="0.2">
      <c r="D3902" s="187"/>
    </row>
    <row r="3903" spans="4:4" x14ac:dyDescent="0.2">
      <c r="D3903" s="187"/>
    </row>
    <row r="3904" spans="4:4" x14ac:dyDescent="0.2">
      <c r="D3904" s="187"/>
    </row>
    <row r="3905" spans="4:4" x14ac:dyDescent="0.2">
      <c r="D3905" s="187"/>
    </row>
    <row r="3906" spans="4:4" x14ac:dyDescent="0.2">
      <c r="D3906" s="187"/>
    </row>
    <row r="3907" spans="4:4" x14ac:dyDescent="0.2">
      <c r="D3907" s="187"/>
    </row>
    <row r="3908" spans="4:4" x14ac:dyDescent="0.2">
      <c r="D3908" s="187"/>
    </row>
    <row r="3909" spans="4:4" x14ac:dyDescent="0.2">
      <c r="D3909" s="187"/>
    </row>
    <row r="3910" spans="4:4" x14ac:dyDescent="0.2">
      <c r="D3910" s="187"/>
    </row>
    <row r="3911" spans="4:4" x14ac:dyDescent="0.2">
      <c r="D3911" s="187"/>
    </row>
    <row r="3912" spans="4:4" x14ac:dyDescent="0.2">
      <c r="D3912" s="187"/>
    </row>
    <row r="3913" spans="4:4" x14ac:dyDescent="0.2">
      <c r="D3913" s="187"/>
    </row>
    <row r="3914" spans="4:4" x14ac:dyDescent="0.2">
      <c r="D3914" s="187"/>
    </row>
    <row r="3915" spans="4:4" x14ac:dyDescent="0.2">
      <c r="D3915" s="187"/>
    </row>
    <row r="3916" spans="4:4" x14ac:dyDescent="0.2">
      <c r="D3916" s="187"/>
    </row>
    <row r="3917" spans="4:4" x14ac:dyDescent="0.2">
      <c r="D3917" s="187"/>
    </row>
    <row r="3918" spans="4:4" x14ac:dyDescent="0.2">
      <c r="D3918" s="187"/>
    </row>
    <row r="3919" spans="4:4" x14ac:dyDescent="0.2">
      <c r="D3919" s="187"/>
    </row>
    <row r="3920" spans="4:4" x14ac:dyDescent="0.2">
      <c r="D3920" s="187"/>
    </row>
    <row r="3921" spans="4:4" x14ac:dyDescent="0.2">
      <c r="D3921" s="187"/>
    </row>
    <row r="3922" spans="4:4" x14ac:dyDescent="0.2">
      <c r="D3922" s="187"/>
    </row>
    <row r="3923" spans="4:4" x14ac:dyDescent="0.2">
      <c r="D3923" s="187"/>
    </row>
    <row r="3924" spans="4:4" x14ac:dyDescent="0.2">
      <c r="D3924" s="187"/>
    </row>
    <row r="3925" spans="4:4" x14ac:dyDescent="0.2">
      <c r="D3925" s="187"/>
    </row>
    <row r="3926" spans="4:4" x14ac:dyDescent="0.2">
      <c r="D3926" s="187"/>
    </row>
    <row r="3927" spans="4:4" x14ac:dyDescent="0.2">
      <c r="D3927" s="187"/>
    </row>
    <row r="3928" spans="4:4" x14ac:dyDescent="0.2">
      <c r="D3928" s="187"/>
    </row>
    <row r="3929" spans="4:4" x14ac:dyDescent="0.2">
      <c r="D3929" s="187"/>
    </row>
    <row r="3930" spans="4:4" x14ac:dyDescent="0.2">
      <c r="D3930" s="187"/>
    </row>
    <row r="3931" spans="4:4" x14ac:dyDescent="0.2">
      <c r="D3931" s="187"/>
    </row>
    <row r="3932" spans="4:4" x14ac:dyDescent="0.2">
      <c r="D3932" s="187"/>
    </row>
    <row r="3933" spans="4:4" x14ac:dyDescent="0.2">
      <c r="D3933" s="187"/>
    </row>
    <row r="3934" spans="4:4" x14ac:dyDescent="0.2">
      <c r="D3934" s="187"/>
    </row>
    <row r="3935" spans="4:4" x14ac:dyDescent="0.2">
      <c r="D3935" s="187"/>
    </row>
    <row r="3936" spans="4:4" x14ac:dyDescent="0.2">
      <c r="D3936" s="187"/>
    </row>
    <row r="3937" spans="4:4" x14ac:dyDescent="0.2">
      <c r="D3937" s="187"/>
    </row>
    <row r="3938" spans="4:4" x14ac:dyDescent="0.2">
      <c r="D3938" s="187"/>
    </row>
    <row r="3939" spans="4:4" x14ac:dyDescent="0.2">
      <c r="D3939" s="187"/>
    </row>
    <row r="3940" spans="4:4" x14ac:dyDescent="0.2">
      <c r="D3940" s="187"/>
    </row>
    <row r="3941" spans="4:4" x14ac:dyDescent="0.2">
      <c r="D3941" s="187"/>
    </row>
    <row r="3942" spans="4:4" x14ac:dyDescent="0.2">
      <c r="D3942" s="187"/>
    </row>
    <row r="3943" spans="4:4" x14ac:dyDescent="0.2">
      <c r="D3943" s="187"/>
    </row>
    <row r="3944" spans="4:4" x14ac:dyDescent="0.2">
      <c r="D3944" s="187"/>
    </row>
    <row r="3945" spans="4:4" x14ac:dyDescent="0.2">
      <c r="D3945" s="187"/>
    </row>
    <row r="3946" spans="4:4" x14ac:dyDescent="0.2">
      <c r="D3946" s="187"/>
    </row>
    <row r="3947" spans="4:4" x14ac:dyDescent="0.2">
      <c r="D3947" s="187"/>
    </row>
    <row r="3948" spans="4:4" x14ac:dyDescent="0.2">
      <c r="D3948" s="187"/>
    </row>
    <row r="3949" spans="4:4" x14ac:dyDescent="0.2">
      <c r="D3949" s="187"/>
    </row>
    <row r="3950" spans="4:4" x14ac:dyDescent="0.2">
      <c r="D3950" s="187"/>
    </row>
    <row r="3951" spans="4:4" x14ac:dyDescent="0.2">
      <c r="D3951" s="187"/>
    </row>
    <row r="3952" spans="4:4" x14ac:dyDescent="0.2">
      <c r="D3952" s="187"/>
    </row>
    <row r="3953" spans="4:4" x14ac:dyDescent="0.2">
      <c r="D3953" s="187"/>
    </row>
    <row r="3954" spans="4:4" x14ac:dyDescent="0.2">
      <c r="D3954" s="187"/>
    </row>
    <row r="3955" spans="4:4" x14ac:dyDescent="0.2">
      <c r="D3955" s="187"/>
    </row>
    <row r="3956" spans="4:4" x14ac:dyDescent="0.2">
      <c r="D3956" s="187"/>
    </row>
    <row r="3957" spans="4:4" x14ac:dyDescent="0.2">
      <c r="D3957" s="187"/>
    </row>
    <row r="3958" spans="4:4" x14ac:dyDescent="0.2">
      <c r="D3958" s="187"/>
    </row>
    <row r="3959" spans="4:4" x14ac:dyDescent="0.2">
      <c r="D3959" s="187"/>
    </row>
    <row r="3960" spans="4:4" x14ac:dyDescent="0.2">
      <c r="D3960" s="187"/>
    </row>
    <row r="3961" spans="4:4" x14ac:dyDescent="0.2">
      <c r="D3961" s="187"/>
    </row>
    <row r="3962" spans="4:4" x14ac:dyDescent="0.2">
      <c r="D3962" s="187"/>
    </row>
    <row r="3963" spans="4:4" x14ac:dyDescent="0.2">
      <c r="D3963" s="187"/>
    </row>
    <row r="3964" spans="4:4" x14ac:dyDescent="0.2">
      <c r="D3964" s="187"/>
    </row>
    <row r="3965" spans="4:4" x14ac:dyDescent="0.2">
      <c r="D3965" s="187"/>
    </row>
    <row r="3966" spans="4:4" x14ac:dyDescent="0.2">
      <c r="D3966" s="187"/>
    </row>
    <row r="3967" spans="4:4" x14ac:dyDescent="0.2">
      <c r="D3967" s="187"/>
    </row>
    <row r="3968" spans="4:4" x14ac:dyDescent="0.2">
      <c r="D3968" s="187"/>
    </row>
    <row r="3969" spans="4:4" x14ac:dyDescent="0.2">
      <c r="D3969" s="187"/>
    </row>
    <row r="3970" spans="4:4" x14ac:dyDescent="0.2">
      <c r="D3970" s="187"/>
    </row>
    <row r="3971" spans="4:4" x14ac:dyDescent="0.2">
      <c r="D3971" s="187"/>
    </row>
    <row r="3972" spans="4:4" x14ac:dyDescent="0.2">
      <c r="D3972" s="187"/>
    </row>
    <row r="3973" spans="4:4" x14ac:dyDescent="0.2">
      <c r="D3973" s="187"/>
    </row>
    <row r="3974" spans="4:4" x14ac:dyDescent="0.2">
      <c r="D3974" s="187"/>
    </row>
    <row r="3975" spans="4:4" x14ac:dyDescent="0.2">
      <c r="D3975" s="187"/>
    </row>
    <row r="3976" spans="4:4" x14ac:dyDescent="0.2">
      <c r="D3976" s="187"/>
    </row>
    <row r="3977" spans="4:4" x14ac:dyDescent="0.2">
      <c r="D3977" s="187"/>
    </row>
    <row r="3978" spans="4:4" x14ac:dyDescent="0.2">
      <c r="D3978" s="187"/>
    </row>
    <row r="3979" spans="4:4" x14ac:dyDescent="0.2">
      <c r="D3979" s="187"/>
    </row>
    <row r="3980" spans="4:4" x14ac:dyDescent="0.2">
      <c r="D3980" s="187"/>
    </row>
    <row r="3981" spans="4:4" x14ac:dyDescent="0.2">
      <c r="D3981" s="187"/>
    </row>
    <row r="3982" spans="4:4" x14ac:dyDescent="0.2">
      <c r="D3982" s="187"/>
    </row>
    <row r="3983" spans="4:4" x14ac:dyDescent="0.2">
      <c r="D3983" s="187"/>
    </row>
    <row r="3984" spans="4:4" x14ac:dyDescent="0.2">
      <c r="D3984" s="187"/>
    </row>
    <row r="3985" spans="4:4" x14ac:dyDescent="0.2">
      <c r="D3985" s="187"/>
    </row>
    <row r="3986" spans="4:4" x14ac:dyDescent="0.2">
      <c r="D3986" s="187"/>
    </row>
    <row r="3987" spans="4:4" x14ac:dyDescent="0.2">
      <c r="D3987" s="187"/>
    </row>
    <row r="3988" spans="4:4" x14ac:dyDescent="0.2">
      <c r="D3988" s="187"/>
    </row>
    <row r="3989" spans="4:4" x14ac:dyDescent="0.2">
      <c r="D3989" s="187"/>
    </row>
    <row r="3990" spans="4:4" x14ac:dyDescent="0.2">
      <c r="D3990" s="187"/>
    </row>
    <row r="3991" spans="4:4" x14ac:dyDescent="0.2">
      <c r="D3991" s="187"/>
    </row>
    <row r="3992" spans="4:4" x14ac:dyDescent="0.2">
      <c r="D3992" s="187"/>
    </row>
    <row r="3993" spans="4:4" x14ac:dyDescent="0.2">
      <c r="D3993" s="187"/>
    </row>
    <row r="3994" spans="4:4" x14ac:dyDescent="0.2">
      <c r="D3994" s="187"/>
    </row>
    <row r="3995" spans="4:4" x14ac:dyDescent="0.2">
      <c r="D3995" s="187"/>
    </row>
    <row r="3996" spans="4:4" x14ac:dyDescent="0.2">
      <c r="D3996" s="187"/>
    </row>
    <row r="3997" spans="4:4" x14ac:dyDescent="0.2">
      <c r="D3997" s="187"/>
    </row>
    <row r="3998" spans="4:4" x14ac:dyDescent="0.2">
      <c r="D3998" s="187"/>
    </row>
    <row r="3999" spans="4:4" x14ac:dyDescent="0.2">
      <c r="D3999" s="187"/>
    </row>
    <row r="4000" spans="4:4" x14ac:dyDescent="0.2">
      <c r="D4000" s="187"/>
    </row>
    <row r="4001" spans="4:4" x14ac:dyDescent="0.2">
      <c r="D4001" s="187"/>
    </row>
    <row r="4002" spans="4:4" x14ac:dyDescent="0.2">
      <c r="D4002" s="187"/>
    </row>
    <row r="4003" spans="4:4" x14ac:dyDescent="0.2">
      <c r="D4003" s="187"/>
    </row>
    <row r="4004" spans="4:4" x14ac:dyDescent="0.2">
      <c r="D4004" s="187"/>
    </row>
    <row r="4005" spans="4:4" x14ac:dyDescent="0.2">
      <c r="D4005" s="187"/>
    </row>
    <row r="4006" spans="4:4" x14ac:dyDescent="0.2">
      <c r="D4006" s="187"/>
    </row>
    <row r="4007" spans="4:4" x14ac:dyDescent="0.2">
      <c r="D4007" s="187"/>
    </row>
    <row r="4008" spans="4:4" x14ac:dyDescent="0.2">
      <c r="D4008" s="187"/>
    </row>
    <row r="4009" spans="4:4" x14ac:dyDescent="0.2">
      <c r="D4009" s="187"/>
    </row>
    <row r="4010" spans="4:4" x14ac:dyDescent="0.2">
      <c r="D4010" s="187"/>
    </row>
    <row r="4011" spans="4:4" x14ac:dyDescent="0.2">
      <c r="D4011" s="187"/>
    </row>
    <row r="4012" spans="4:4" x14ac:dyDescent="0.2">
      <c r="D4012" s="187"/>
    </row>
    <row r="4013" spans="4:4" x14ac:dyDescent="0.2">
      <c r="D4013" s="187"/>
    </row>
    <row r="4014" spans="4:4" x14ac:dyDescent="0.2">
      <c r="D4014" s="187"/>
    </row>
    <row r="4015" spans="4:4" x14ac:dyDescent="0.2">
      <c r="D4015" s="187"/>
    </row>
    <row r="4016" spans="4:4" x14ac:dyDescent="0.2">
      <c r="D4016" s="187"/>
    </row>
    <row r="4017" spans="4:4" x14ac:dyDescent="0.2">
      <c r="D4017" s="187"/>
    </row>
    <row r="4018" spans="4:4" x14ac:dyDescent="0.2">
      <c r="D4018" s="187"/>
    </row>
    <row r="4019" spans="4:4" x14ac:dyDescent="0.2">
      <c r="D4019" s="187"/>
    </row>
    <row r="4020" spans="4:4" x14ac:dyDescent="0.2">
      <c r="D4020" s="187"/>
    </row>
    <row r="4021" spans="4:4" x14ac:dyDescent="0.2">
      <c r="D4021" s="187"/>
    </row>
    <row r="4022" spans="4:4" x14ac:dyDescent="0.2">
      <c r="D4022" s="187"/>
    </row>
    <row r="4023" spans="4:4" x14ac:dyDescent="0.2">
      <c r="D4023" s="187"/>
    </row>
    <row r="4024" spans="4:4" x14ac:dyDescent="0.2">
      <c r="D4024" s="187"/>
    </row>
    <row r="4025" spans="4:4" x14ac:dyDescent="0.2">
      <c r="D4025" s="187"/>
    </row>
    <row r="4026" spans="4:4" x14ac:dyDescent="0.2">
      <c r="D4026" s="187"/>
    </row>
    <row r="4027" spans="4:4" x14ac:dyDescent="0.2">
      <c r="D4027" s="187"/>
    </row>
    <row r="4028" spans="4:4" x14ac:dyDescent="0.2">
      <c r="D4028" s="187"/>
    </row>
    <row r="4029" spans="4:4" x14ac:dyDescent="0.2">
      <c r="D4029" s="187"/>
    </row>
    <row r="4030" spans="4:4" x14ac:dyDescent="0.2">
      <c r="D4030" s="187"/>
    </row>
    <row r="4031" spans="4:4" x14ac:dyDescent="0.2">
      <c r="D4031" s="187"/>
    </row>
    <row r="4032" spans="4:4" x14ac:dyDescent="0.2">
      <c r="D4032" s="187"/>
    </row>
    <row r="4033" spans="4:4" x14ac:dyDescent="0.2">
      <c r="D4033" s="187"/>
    </row>
    <row r="4034" spans="4:4" x14ac:dyDescent="0.2">
      <c r="D4034" s="187"/>
    </row>
    <row r="4035" spans="4:4" x14ac:dyDescent="0.2">
      <c r="D4035" s="187"/>
    </row>
    <row r="4036" spans="4:4" x14ac:dyDescent="0.2">
      <c r="D4036" s="187"/>
    </row>
    <row r="4037" spans="4:4" x14ac:dyDescent="0.2">
      <c r="D4037" s="187"/>
    </row>
    <row r="4038" spans="4:4" x14ac:dyDescent="0.2">
      <c r="D4038" s="187"/>
    </row>
    <row r="4039" spans="4:4" x14ac:dyDescent="0.2">
      <c r="D4039" s="187"/>
    </row>
    <row r="4040" spans="4:4" x14ac:dyDescent="0.2">
      <c r="D4040" s="187"/>
    </row>
    <row r="4041" spans="4:4" x14ac:dyDescent="0.2">
      <c r="D4041" s="187"/>
    </row>
    <row r="4042" spans="4:4" x14ac:dyDescent="0.2">
      <c r="D4042" s="187"/>
    </row>
    <row r="4043" spans="4:4" x14ac:dyDescent="0.2">
      <c r="D4043" s="187"/>
    </row>
    <row r="4044" spans="4:4" x14ac:dyDescent="0.2">
      <c r="D4044" s="187"/>
    </row>
    <row r="4045" spans="4:4" x14ac:dyDescent="0.2">
      <c r="D4045" s="187"/>
    </row>
    <row r="4046" spans="4:4" x14ac:dyDescent="0.2">
      <c r="D4046" s="187"/>
    </row>
    <row r="4047" spans="4:4" x14ac:dyDescent="0.2">
      <c r="D4047" s="187"/>
    </row>
    <row r="4048" spans="4:4" x14ac:dyDescent="0.2">
      <c r="D4048" s="187"/>
    </row>
    <row r="4049" spans="4:4" x14ac:dyDescent="0.2">
      <c r="D4049" s="187"/>
    </row>
    <row r="4050" spans="4:4" x14ac:dyDescent="0.2">
      <c r="D4050" s="187"/>
    </row>
    <row r="4051" spans="4:4" x14ac:dyDescent="0.2">
      <c r="D4051" s="187"/>
    </row>
    <row r="4052" spans="4:4" x14ac:dyDescent="0.2">
      <c r="D4052" s="187"/>
    </row>
    <row r="4053" spans="4:4" x14ac:dyDescent="0.2">
      <c r="D4053" s="187"/>
    </row>
    <row r="4054" spans="4:4" x14ac:dyDescent="0.2">
      <c r="D4054" s="187"/>
    </row>
    <row r="4055" spans="4:4" x14ac:dyDescent="0.2">
      <c r="D4055" s="187"/>
    </row>
    <row r="4056" spans="4:4" x14ac:dyDescent="0.2">
      <c r="D4056" s="187"/>
    </row>
    <row r="4057" spans="4:4" x14ac:dyDescent="0.2">
      <c r="D4057" s="187"/>
    </row>
    <row r="4058" spans="4:4" x14ac:dyDescent="0.2">
      <c r="D4058" s="187"/>
    </row>
    <row r="4059" spans="4:4" x14ac:dyDescent="0.2">
      <c r="D4059" s="187"/>
    </row>
    <row r="4060" spans="4:4" x14ac:dyDescent="0.2">
      <c r="D4060" s="187"/>
    </row>
    <row r="4061" spans="4:4" x14ac:dyDescent="0.2">
      <c r="D4061" s="187"/>
    </row>
    <row r="4062" spans="4:4" x14ac:dyDescent="0.2">
      <c r="D4062" s="187"/>
    </row>
    <row r="4063" spans="4:4" x14ac:dyDescent="0.2">
      <c r="D4063" s="187"/>
    </row>
    <row r="4064" spans="4:4" x14ac:dyDescent="0.2">
      <c r="D4064" s="187"/>
    </row>
    <row r="4065" spans="4:4" x14ac:dyDescent="0.2">
      <c r="D4065" s="187"/>
    </row>
    <row r="4066" spans="4:4" x14ac:dyDescent="0.2">
      <c r="D4066" s="187"/>
    </row>
    <row r="4067" spans="4:4" x14ac:dyDescent="0.2">
      <c r="D4067" s="187"/>
    </row>
    <row r="4068" spans="4:4" x14ac:dyDescent="0.2">
      <c r="D4068" s="187"/>
    </row>
    <row r="4069" spans="4:4" x14ac:dyDescent="0.2">
      <c r="D4069" s="187"/>
    </row>
    <row r="4070" spans="4:4" x14ac:dyDescent="0.2">
      <c r="D4070" s="187"/>
    </row>
    <row r="4071" spans="4:4" x14ac:dyDescent="0.2">
      <c r="D4071" s="187"/>
    </row>
    <row r="4072" spans="4:4" x14ac:dyDescent="0.2">
      <c r="D4072" s="187"/>
    </row>
    <row r="4073" spans="4:4" x14ac:dyDescent="0.2">
      <c r="D4073" s="187"/>
    </row>
    <row r="4074" spans="4:4" x14ac:dyDescent="0.2">
      <c r="D4074" s="187"/>
    </row>
    <row r="4075" spans="4:4" x14ac:dyDescent="0.2">
      <c r="D4075" s="187"/>
    </row>
    <row r="4076" spans="4:4" x14ac:dyDescent="0.2">
      <c r="D4076" s="187"/>
    </row>
    <row r="4077" spans="4:4" x14ac:dyDescent="0.2">
      <c r="D4077" s="187"/>
    </row>
    <row r="4078" spans="4:4" x14ac:dyDescent="0.2">
      <c r="D4078" s="187"/>
    </row>
    <row r="4079" spans="4:4" x14ac:dyDescent="0.2">
      <c r="D4079" s="187"/>
    </row>
    <row r="4080" spans="4:4" x14ac:dyDescent="0.2">
      <c r="D4080" s="187"/>
    </row>
    <row r="4081" spans="4:4" x14ac:dyDescent="0.2">
      <c r="D4081" s="187"/>
    </row>
    <row r="4082" spans="4:4" x14ac:dyDescent="0.2">
      <c r="D4082" s="187"/>
    </row>
    <row r="4083" spans="4:4" x14ac:dyDescent="0.2">
      <c r="D4083" s="187"/>
    </row>
    <row r="4084" spans="4:4" x14ac:dyDescent="0.2">
      <c r="D4084" s="187"/>
    </row>
    <row r="4085" spans="4:4" x14ac:dyDescent="0.2">
      <c r="D4085" s="187"/>
    </row>
    <row r="4086" spans="4:4" x14ac:dyDescent="0.2">
      <c r="D4086" s="187"/>
    </row>
    <row r="4087" spans="4:4" x14ac:dyDescent="0.2">
      <c r="D4087" s="187"/>
    </row>
    <row r="4088" spans="4:4" x14ac:dyDescent="0.2">
      <c r="D4088" s="187"/>
    </row>
    <row r="4089" spans="4:4" x14ac:dyDescent="0.2">
      <c r="D4089" s="187"/>
    </row>
    <row r="4090" spans="4:4" x14ac:dyDescent="0.2">
      <c r="D4090" s="187"/>
    </row>
    <row r="4091" spans="4:4" x14ac:dyDescent="0.2">
      <c r="D4091" s="187"/>
    </row>
    <row r="4092" spans="4:4" x14ac:dyDescent="0.2">
      <c r="D4092" s="187"/>
    </row>
    <row r="4093" spans="4:4" x14ac:dyDescent="0.2">
      <c r="D4093" s="187"/>
    </row>
    <row r="4094" spans="4:4" x14ac:dyDescent="0.2">
      <c r="D4094" s="187"/>
    </row>
    <row r="4095" spans="4:4" x14ac:dyDescent="0.2">
      <c r="D4095" s="187"/>
    </row>
    <row r="4096" spans="4:4" x14ac:dyDescent="0.2">
      <c r="D4096" s="187"/>
    </row>
    <row r="4097" spans="4:4" x14ac:dyDescent="0.2">
      <c r="D4097" s="187"/>
    </row>
    <row r="4098" spans="4:4" x14ac:dyDescent="0.2">
      <c r="D4098" s="187"/>
    </row>
    <row r="4099" spans="4:4" x14ac:dyDescent="0.2">
      <c r="D4099" s="187"/>
    </row>
    <row r="4100" spans="4:4" x14ac:dyDescent="0.2">
      <c r="D4100" s="187"/>
    </row>
    <row r="4101" spans="4:4" x14ac:dyDescent="0.2">
      <c r="D4101" s="187"/>
    </row>
    <row r="4102" spans="4:4" x14ac:dyDescent="0.2">
      <c r="D4102" s="187"/>
    </row>
    <row r="4103" spans="4:4" x14ac:dyDescent="0.2">
      <c r="D4103" s="187"/>
    </row>
    <row r="4104" spans="4:4" x14ac:dyDescent="0.2">
      <c r="D4104" s="187"/>
    </row>
    <row r="4105" spans="4:4" x14ac:dyDescent="0.2">
      <c r="D4105" s="187"/>
    </row>
    <row r="4106" spans="4:4" x14ac:dyDescent="0.2">
      <c r="D4106" s="187"/>
    </row>
    <row r="4107" spans="4:4" x14ac:dyDescent="0.2">
      <c r="D4107" s="187"/>
    </row>
    <row r="4108" spans="4:4" x14ac:dyDescent="0.2">
      <c r="D4108" s="187"/>
    </row>
    <row r="4109" spans="4:4" x14ac:dyDescent="0.2">
      <c r="D4109" s="187"/>
    </row>
    <row r="4110" spans="4:4" x14ac:dyDescent="0.2">
      <c r="D4110" s="187"/>
    </row>
    <row r="4111" spans="4:4" x14ac:dyDescent="0.2">
      <c r="D4111" s="187"/>
    </row>
    <row r="4112" spans="4:4" x14ac:dyDescent="0.2">
      <c r="D4112" s="187"/>
    </row>
    <row r="4113" spans="4:4" x14ac:dyDescent="0.2">
      <c r="D4113" s="187"/>
    </row>
    <row r="4114" spans="4:4" x14ac:dyDescent="0.2">
      <c r="D4114" s="187"/>
    </row>
    <row r="4115" spans="4:4" x14ac:dyDescent="0.2">
      <c r="D4115" s="187"/>
    </row>
    <row r="4116" spans="4:4" x14ac:dyDescent="0.2">
      <c r="D4116" s="187"/>
    </row>
    <row r="4117" spans="4:4" x14ac:dyDescent="0.2">
      <c r="D4117" s="187"/>
    </row>
    <row r="4118" spans="4:4" x14ac:dyDescent="0.2">
      <c r="D4118" s="187"/>
    </row>
    <row r="4119" spans="4:4" x14ac:dyDescent="0.2">
      <c r="D4119" s="187"/>
    </row>
    <row r="4120" spans="4:4" x14ac:dyDescent="0.2">
      <c r="D4120" s="187"/>
    </row>
    <row r="4121" spans="4:4" x14ac:dyDescent="0.2">
      <c r="D4121" s="187"/>
    </row>
    <row r="4122" spans="4:4" x14ac:dyDescent="0.2">
      <c r="D4122" s="187"/>
    </row>
    <row r="4123" spans="4:4" x14ac:dyDescent="0.2">
      <c r="D4123" s="187"/>
    </row>
    <row r="4124" spans="4:4" x14ac:dyDescent="0.2">
      <c r="D4124" s="187"/>
    </row>
    <row r="4125" spans="4:4" x14ac:dyDescent="0.2">
      <c r="D4125" s="187"/>
    </row>
    <row r="4126" spans="4:4" x14ac:dyDescent="0.2">
      <c r="D4126" s="187"/>
    </row>
    <row r="4127" spans="4:4" x14ac:dyDescent="0.2">
      <c r="D4127" s="187"/>
    </row>
    <row r="4128" spans="4:4" x14ac:dyDescent="0.2">
      <c r="D4128" s="187"/>
    </row>
    <row r="4129" spans="4:4" x14ac:dyDescent="0.2">
      <c r="D4129" s="187"/>
    </row>
    <row r="4130" spans="4:4" x14ac:dyDescent="0.2">
      <c r="D4130" s="187"/>
    </row>
    <row r="4131" spans="4:4" x14ac:dyDescent="0.2">
      <c r="D4131" s="187"/>
    </row>
    <row r="4132" spans="4:4" x14ac:dyDescent="0.2">
      <c r="D4132" s="187"/>
    </row>
    <row r="4133" spans="4:4" x14ac:dyDescent="0.2">
      <c r="D4133" s="187"/>
    </row>
    <row r="4134" spans="4:4" x14ac:dyDescent="0.2">
      <c r="D4134" s="187"/>
    </row>
    <row r="4135" spans="4:4" x14ac:dyDescent="0.2">
      <c r="D4135" s="187"/>
    </row>
    <row r="4136" spans="4:4" x14ac:dyDescent="0.2">
      <c r="D4136" s="187"/>
    </row>
    <row r="4137" spans="4:4" x14ac:dyDescent="0.2">
      <c r="D4137" s="187"/>
    </row>
    <row r="4138" spans="4:4" x14ac:dyDescent="0.2">
      <c r="D4138" s="187"/>
    </row>
    <row r="4139" spans="4:4" x14ac:dyDescent="0.2">
      <c r="D4139" s="187"/>
    </row>
    <row r="4140" spans="4:4" x14ac:dyDescent="0.2">
      <c r="D4140" s="187"/>
    </row>
    <row r="4141" spans="4:4" x14ac:dyDescent="0.2">
      <c r="D4141" s="187"/>
    </row>
    <row r="4142" spans="4:4" x14ac:dyDescent="0.2">
      <c r="D4142" s="187"/>
    </row>
    <row r="4143" spans="4:4" x14ac:dyDescent="0.2">
      <c r="D4143" s="187"/>
    </row>
    <row r="4144" spans="4:4" x14ac:dyDescent="0.2">
      <c r="D4144" s="187"/>
    </row>
    <row r="4145" spans="4:4" x14ac:dyDescent="0.2">
      <c r="D4145" s="187"/>
    </row>
    <row r="4146" spans="4:4" x14ac:dyDescent="0.2">
      <c r="D4146" s="187"/>
    </row>
    <row r="4147" spans="4:4" x14ac:dyDescent="0.2">
      <c r="D4147" s="187"/>
    </row>
    <row r="4148" spans="4:4" x14ac:dyDescent="0.2">
      <c r="D4148" s="187"/>
    </row>
    <row r="4149" spans="4:4" x14ac:dyDescent="0.2">
      <c r="D4149" s="187"/>
    </row>
    <row r="4150" spans="4:4" x14ac:dyDescent="0.2">
      <c r="D4150" s="187"/>
    </row>
    <row r="4151" spans="4:4" x14ac:dyDescent="0.2">
      <c r="D4151" s="187"/>
    </row>
    <row r="4152" spans="4:4" x14ac:dyDescent="0.2">
      <c r="D4152" s="187"/>
    </row>
    <row r="4153" spans="4:4" x14ac:dyDescent="0.2">
      <c r="D4153" s="187"/>
    </row>
    <row r="4154" spans="4:4" x14ac:dyDescent="0.2">
      <c r="D4154" s="187"/>
    </row>
    <row r="4155" spans="4:4" x14ac:dyDescent="0.2">
      <c r="D4155" s="187"/>
    </row>
    <row r="4156" spans="4:4" x14ac:dyDescent="0.2">
      <c r="D4156" s="187"/>
    </row>
    <row r="4157" spans="4:4" x14ac:dyDescent="0.2">
      <c r="D4157" s="187"/>
    </row>
    <row r="4158" spans="4:4" x14ac:dyDescent="0.2">
      <c r="D4158" s="187"/>
    </row>
    <row r="4159" spans="4:4" x14ac:dyDescent="0.2">
      <c r="D4159" s="187"/>
    </row>
    <row r="4160" spans="4:4" x14ac:dyDescent="0.2">
      <c r="D4160" s="187"/>
    </row>
    <row r="4161" spans="4:4" x14ac:dyDescent="0.2">
      <c r="D4161" s="187"/>
    </row>
    <row r="4162" spans="4:4" x14ac:dyDescent="0.2">
      <c r="D4162" s="187"/>
    </row>
    <row r="4163" spans="4:4" x14ac:dyDescent="0.2">
      <c r="D4163" s="187"/>
    </row>
    <row r="4164" spans="4:4" x14ac:dyDescent="0.2">
      <c r="D4164" s="187"/>
    </row>
    <row r="4165" spans="4:4" x14ac:dyDescent="0.2">
      <c r="D4165" s="187"/>
    </row>
    <row r="4166" spans="4:4" x14ac:dyDescent="0.2">
      <c r="D4166" s="187"/>
    </row>
    <row r="4167" spans="4:4" x14ac:dyDescent="0.2">
      <c r="D4167" s="187"/>
    </row>
    <row r="4168" spans="4:4" x14ac:dyDescent="0.2">
      <c r="D4168" s="187"/>
    </row>
    <row r="4169" spans="4:4" x14ac:dyDescent="0.2">
      <c r="D4169" s="187"/>
    </row>
    <row r="4170" spans="4:4" x14ac:dyDescent="0.2">
      <c r="D4170" s="187"/>
    </row>
    <row r="4171" spans="4:4" x14ac:dyDescent="0.2">
      <c r="D4171" s="187"/>
    </row>
    <row r="4172" spans="4:4" x14ac:dyDescent="0.2">
      <c r="D4172" s="187"/>
    </row>
    <row r="4173" spans="4:4" x14ac:dyDescent="0.2">
      <c r="D4173" s="187"/>
    </row>
    <row r="4174" spans="4:4" x14ac:dyDescent="0.2">
      <c r="D4174" s="187"/>
    </row>
    <row r="4175" spans="4:4" x14ac:dyDescent="0.2">
      <c r="D4175" s="187"/>
    </row>
    <row r="4176" spans="4:4" x14ac:dyDescent="0.2">
      <c r="D4176" s="187"/>
    </row>
    <row r="4177" spans="4:4" x14ac:dyDescent="0.2">
      <c r="D4177" s="187"/>
    </row>
    <row r="4178" spans="4:4" x14ac:dyDescent="0.2">
      <c r="D4178" s="187"/>
    </row>
    <row r="4179" spans="4:4" x14ac:dyDescent="0.2">
      <c r="D4179" s="187"/>
    </row>
    <row r="4180" spans="4:4" x14ac:dyDescent="0.2">
      <c r="D4180" s="187"/>
    </row>
    <row r="4181" spans="4:4" x14ac:dyDescent="0.2">
      <c r="D4181" s="187"/>
    </row>
    <row r="4182" spans="4:4" x14ac:dyDescent="0.2">
      <c r="D4182" s="187"/>
    </row>
    <row r="4183" spans="4:4" x14ac:dyDescent="0.2">
      <c r="D4183" s="187"/>
    </row>
    <row r="4184" spans="4:4" x14ac:dyDescent="0.2">
      <c r="D4184" s="187"/>
    </row>
    <row r="4185" spans="4:4" x14ac:dyDescent="0.2">
      <c r="D4185" s="187"/>
    </row>
    <row r="4186" spans="4:4" x14ac:dyDescent="0.2">
      <c r="D4186" s="187"/>
    </row>
    <row r="4187" spans="4:4" x14ac:dyDescent="0.2">
      <c r="D4187" s="187"/>
    </row>
    <row r="4188" spans="4:4" x14ac:dyDescent="0.2">
      <c r="D4188" s="187"/>
    </row>
    <row r="4189" spans="4:4" x14ac:dyDescent="0.2">
      <c r="D4189" s="187"/>
    </row>
    <row r="4190" spans="4:4" x14ac:dyDescent="0.2">
      <c r="D4190" s="187"/>
    </row>
    <row r="4191" spans="4:4" x14ac:dyDescent="0.2">
      <c r="D4191" s="187"/>
    </row>
    <row r="4192" spans="4:4" x14ac:dyDescent="0.2">
      <c r="D4192" s="187"/>
    </row>
    <row r="4193" spans="4:4" x14ac:dyDescent="0.2">
      <c r="D4193" s="187"/>
    </row>
    <row r="4194" spans="4:4" x14ac:dyDescent="0.2">
      <c r="D4194" s="187"/>
    </row>
    <row r="4195" spans="4:4" x14ac:dyDescent="0.2">
      <c r="D4195" s="187"/>
    </row>
    <row r="4196" spans="4:4" x14ac:dyDescent="0.2">
      <c r="D4196" s="187"/>
    </row>
    <row r="4197" spans="4:4" x14ac:dyDescent="0.2">
      <c r="D4197" s="187"/>
    </row>
    <row r="4198" spans="4:4" x14ac:dyDescent="0.2">
      <c r="D4198" s="187"/>
    </row>
    <row r="4199" spans="4:4" x14ac:dyDescent="0.2">
      <c r="D4199" s="187"/>
    </row>
    <row r="4200" spans="4:4" x14ac:dyDescent="0.2">
      <c r="D4200" s="187"/>
    </row>
    <row r="4201" spans="4:4" x14ac:dyDescent="0.2">
      <c r="D4201" s="187"/>
    </row>
    <row r="4202" spans="4:4" x14ac:dyDescent="0.2">
      <c r="D4202" s="187"/>
    </row>
    <row r="4203" spans="4:4" x14ac:dyDescent="0.2">
      <c r="D4203" s="187"/>
    </row>
    <row r="4204" spans="4:4" x14ac:dyDescent="0.2">
      <c r="D4204" s="187"/>
    </row>
    <row r="4205" spans="4:4" x14ac:dyDescent="0.2">
      <c r="D4205" s="187"/>
    </row>
    <row r="4206" spans="4:4" x14ac:dyDescent="0.2">
      <c r="D4206" s="187"/>
    </row>
    <row r="4207" spans="4:4" x14ac:dyDescent="0.2">
      <c r="D4207" s="187"/>
    </row>
    <row r="4208" spans="4:4" x14ac:dyDescent="0.2">
      <c r="D4208" s="187"/>
    </row>
    <row r="4209" spans="4:4" x14ac:dyDescent="0.2">
      <c r="D4209" s="187"/>
    </row>
    <row r="4210" spans="4:4" x14ac:dyDescent="0.2">
      <c r="D4210" s="187"/>
    </row>
    <row r="4211" spans="4:4" x14ac:dyDescent="0.2">
      <c r="D4211" s="187"/>
    </row>
    <row r="4212" spans="4:4" x14ac:dyDescent="0.2">
      <c r="D4212" s="187"/>
    </row>
    <row r="4213" spans="4:4" x14ac:dyDescent="0.2">
      <c r="D4213" s="187"/>
    </row>
    <row r="4214" spans="4:4" x14ac:dyDescent="0.2">
      <c r="D4214" s="187"/>
    </row>
    <row r="4215" spans="4:4" x14ac:dyDescent="0.2">
      <c r="D4215" s="187"/>
    </row>
    <row r="4216" spans="4:4" x14ac:dyDescent="0.2">
      <c r="D4216" s="187"/>
    </row>
    <row r="4217" spans="4:4" x14ac:dyDescent="0.2">
      <c r="D4217" s="187"/>
    </row>
    <row r="4218" spans="4:4" x14ac:dyDescent="0.2">
      <c r="D4218" s="187"/>
    </row>
    <row r="4219" spans="4:4" x14ac:dyDescent="0.2">
      <c r="D4219" s="187"/>
    </row>
    <row r="4220" spans="4:4" x14ac:dyDescent="0.2">
      <c r="D4220" s="187"/>
    </row>
    <row r="4221" spans="4:4" x14ac:dyDescent="0.2">
      <c r="D4221" s="187"/>
    </row>
    <row r="4222" spans="4:4" x14ac:dyDescent="0.2">
      <c r="D4222" s="187"/>
    </row>
    <row r="4223" spans="4:4" x14ac:dyDescent="0.2">
      <c r="D4223" s="187"/>
    </row>
    <row r="4224" spans="4:4" x14ac:dyDescent="0.2">
      <c r="D4224" s="187"/>
    </row>
    <row r="4225" spans="4:4" x14ac:dyDescent="0.2">
      <c r="D4225" s="187"/>
    </row>
    <row r="4226" spans="4:4" x14ac:dyDescent="0.2">
      <c r="D4226" s="187"/>
    </row>
    <row r="4227" spans="4:4" x14ac:dyDescent="0.2">
      <c r="D4227" s="187"/>
    </row>
    <row r="4228" spans="4:4" x14ac:dyDescent="0.2">
      <c r="D4228" s="187"/>
    </row>
    <row r="4229" spans="4:4" x14ac:dyDescent="0.2">
      <c r="D4229" s="187"/>
    </row>
    <row r="4230" spans="4:4" x14ac:dyDescent="0.2">
      <c r="D4230" s="187"/>
    </row>
    <row r="4231" spans="4:4" x14ac:dyDescent="0.2">
      <c r="D4231" s="187"/>
    </row>
    <row r="4232" spans="4:4" x14ac:dyDescent="0.2">
      <c r="D4232" s="187"/>
    </row>
    <row r="4233" spans="4:4" x14ac:dyDescent="0.2">
      <c r="D4233" s="187"/>
    </row>
    <row r="4234" spans="4:4" x14ac:dyDescent="0.2">
      <c r="D4234" s="187"/>
    </row>
    <row r="4235" spans="4:4" x14ac:dyDescent="0.2">
      <c r="D4235" s="187"/>
    </row>
    <row r="4236" spans="4:4" x14ac:dyDescent="0.2">
      <c r="D4236" s="187"/>
    </row>
    <row r="4237" spans="4:4" x14ac:dyDescent="0.2">
      <c r="D4237" s="187"/>
    </row>
    <row r="4238" spans="4:4" x14ac:dyDescent="0.2">
      <c r="D4238" s="187"/>
    </row>
    <row r="4239" spans="4:4" x14ac:dyDescent="0.2">
      <c r="D4239" s="187"/>
    </row>
    <row r="4240" spans="4:4" x14ac:dyDescent="0.2">
      <c r="D4240" s="187"/>
    </row>
    <row r="4241" spans="4:4" x14ac:dyDescent="0.2">
      <c r="D4241" s="187"/>
    </row>
    <row r="4242" spans="4:4" x14ac:dyDescent="0.2">
      <c r="D4242" s="187"/>
    </row>
    <row r="4243" spans="4:4" x14ac:dyDescent="0.2">
      <c r="D4243" s="187"/>
    </row>
    <row r="4244" spans="4:4" x14ac:dyDescent="0.2">
      <c r="D4244" s="187"/>
    </row>
    <row r="4245" spans="4:4" x14ac:dyDescent="0.2">
      <c r="D4245" s="187"/>
    </row>
    <row r="4246" spans="4:4" x14ac:dyDescent="0.2">
      <c r="D4246" s="187"/>
    </row>
    <row r="4247" spans="4:4" x14ac:dyDescent="0.2">
      <c r="D4247" s="187"/>
    </row>
    <row r="4248" spans="4:4" x14ac:dyDescent="0.2">
      <c r="D4248" s="187"/>
    </row>
    <row r="4249" spans="4:4" x14ac:dyDescent="0.2">
      <c r="D4249" s="187"/>
    </row>
    <row r="4250" spans="4:4" x14ac:dyDescent="0.2">
      <c r="D4250" s="187"/>
    </row>
    <row r="4251" spans="4:4" x14ac:dyDescent="0.2">
      <c r="D4251" s="187"/>
    </row>
    <row r="4252" spans="4:4" x14ac:dyDescent="0.2">
      <c r="D4252" s="187"/>
    </row>
    <row r="4253" spans="4:4" x14ac:dyDescent="0.2">
      <c r="D4253" s="187"/>
    </row>
    <row r="4254" spans="4:4" x14ac:dyDescent="0.2">
      <c r="D4254" s="187"/>
    </row>
    <row r="4255" spans="4:4" x14ac:dyDescent="0.2">
      <c r="D4255" s="187"/>
    </row>
    <row r="4256" spans="4:4" x14ac:dyDescent="0.2">
      <c r="D4256" s="187"/>
    </row>
    <row r="4257" spans="4:4" x14ac:dyDescent="0.2">
      <c r="D4257" s="187"/>
    </row>
    <row r="4258" spans="4:4" x14ac:dyDescent="0.2">
      <c r="D4258" s="187"/>
    </row>
    <row r="4259" spans="4:4" x14ac:dyDescent="0.2">
      <c r="D4259" s="187"/>
    </row>
    <row r="4260" spans="4:4" x14ac:dyDescent="0.2">
      <c r="D4260" s="187"/>
    </row>
    <row r="4261" spans="4:4" x14ac:dyDescent="0.2">
      <c r="D4261" s="187"/>
    </row>
    <row r="4262" spans="4:4" x14ac:dyDescent="0.2">
      <c r="D4262" s="187"/>
    </row>
    <row r="4263" spans="4:4" x14ac:dyDescent="0.2">
      <c r="D4263" s="187"/>
    </row>
    <row r="4264" spans="4:4" x14ac:dyDescent="0.2">
      <c r="D4264" s="187"/>
    </row>
    <row r="4265" spans="4:4" x14ac:dyDescent="0.2">
      <c r="D4265" s="187"/>
    </row>
    <row r="4266" spans="4:4" x14ac:dyDescent="0.2">
      <c r="D4266" s="187"/>
    </row>
    <row r="4267" spans="4:4" x14ac:dyDescent="0.2">
      <c r="D4267" s="187"/>
    </row>
    <row r="4268" spans="4:4" x14ac:dyDescent="0.2">
      <c r="D4268" s="187"/>
    </row>
    <row r="4269" spans="4:4" x14ac:dyDescent="0.2">
      <c r="D4269" s="187"/>
    </row>
    <row r="4270" spans="4:4" x14ac:dyDescent="0.2">
      <c r="D4270" s="187"/>
    </row>
    <row r="4271" spans="4:4" x14ac:dyDescent="0.2">
      <c r="D4271" s="187"/>
    </row>
    <row r="4272" spans="4:4" x14ac:dyDescent="0.2">
      <c r="D4272" s="187"/>
    </row>
    <row r="4273" spans="4:4" x14ac:dyDescent="0.2">
      <c r="D4273" s="187"/>
    </row>
    <row r="4274" spans="4:4" x14ac:dyDescent="0.2">
      <c r="D4274" s="187"/>
    </row>
    <row r="4275" spans="4:4" x14ac:dyDescent="0.2">
      <c r="D4275" s="187"/>
    </row>
    <row r="4276" spans="4:4" x14ac:dyDescent="0.2">
      <c r="D4276" s="187"/>
    </row>
    <row r="4277" spans="4:4" x14ac:dyDescent="0.2">
      <c r="D4277" s="187"/>
    </row>
    <row r="4278" spans="4:4" x14ac:dyDescent="0.2">
      <c r="D4278" s="187"/>
    </row>
    <row r="4279" spans="4:4" x14ac:dyDescent="0.2">
      <c r="D4279" s="187"/>
    </row>
    <row r="4280" spans="4:4" x14ac:dyDescent="0.2">
      <c r="D4280" s="187"/>
    </row>
    <row r="4281" spans="4:4" x14ac:dyDescent="0.2">
      <c r="D4281" s="187"/>
    </row>
    <row r="4282" spans="4:4" x14ac:dyDescent="0.2">
      <c r="D4282" s="187"/>
    </row>
    <row r="4283" spans="4:4" x14ac:dyDescent="0.2">
      <c r="D4283" s="187"/>
    </row>
    <row r="4284" spans="4:4" x14ac:dyDescent="0.2">
      <c r="D4284" s="187"/>
    </row>
    <row r="4285" spans="4:4" x14ac:dyDescent="0.2">
      <c r="D4285" s="187"/>
    </row>
    <row r="4286" spans="4:4" x14ac:dyDescent="0.2">
      <c r="D4286" s="187"/>
    </row>
    <row r="4287" spans="4:4" x14ac:dyDescent="0.2">
      <c r="D4287" s="187"/>
    </row>
    <row r="4288" spans="4:4" x14ac:dyDescent="0.2">
      <c r="D4288" s="187"/>
    </row>
    <row r="4289" spans="4:4" x14ac:dyDescent="0.2">
      <c r="D4289" s="187"/>
    </row>
    <row r="4290" spans="4:4" x14ac:dyDescent="0.2">
      <c r="D4290" s="187"/>
    </row>
    <row r="4291" spans="4:4" x14ac:dyDescent="0.2">
      <c r="D4291" s="187"/>
    </row>
    <row r="4292" spans="4:4" x14ac:dyDescent="0.2">
      <c r="D4292" s="187"/>
    </row>
    <row r="4293" spans="4:4" x14ac:dyDescent="0.2">
      <c r="D4293" s="187"/>
    </row>
    <row r="4294" spans="4:4" x14ac:dyDescent="0.2">
      <c r="D4294" s="187"/>
    </row>
    <row r="4295" spans="4:4" x14ac:dyDescent="0.2">
      <c r="D4295" s="187"/>
    </row>
    <row r="4296" spans="4:4" x14ac:dyDescent="0.2">
      <c r="D4296" s="187"/>
    </row>
    <row r="4297" spans="4:4" x14ac:dyDescent="0.2">
      <c r="D4297" s="187"/>
    </row>
    <row r="4298" spans="4:4" x14ac:dyDescent="0.2">
      <c r="D4298" s="187"/>
    </row>
    <row r="4299" spans="4:4" x14ac:dyDescent="0.2">
      <c r="D4299" s="187"/>
    </row>
    <row r="4300" spans="4:4" x14ac:dyDescent="0.2">
      <c r="D4300" s="187"/>
    </row>
    <row r="4301" spans="4:4" x14ac:dyDescent="0.2">
      <c r="D4301" s="187"/>
    </row>
    <row r="4302" spans="4:4" x14ac:dyDescent="0.2">
      <c r="D4302" s="187"/>
    </row>
    <row r="4303" spans="4:4" x14ac:dyDescent="0.2">
      <c r="D4303" s="187"/>
    </row>
    <row r="4304" spans="4:4" x14ac:dyDescent="0.2">
      <c r="D4304" s="187"/>
    </row>
    <row r="4305" spans="4:4" x14ac:dyDescent="0.2">
      <c r="D4305" s="187"/>
    </row>
    <row r="4306" spans="4:4" x14ac:dyDescent="0.2">
      <c r="D4306" s="187"/>
    </row>
    <row r="4307" spans="4:4" x14ac:dyDescent="0.2">
      <c r="D4307" s="187"/>
    </row>
    <row r="4308" spans="4:4" x14ac:dyDescent="0.2">
      <c r="D4308" s="187"/>
    </row>
    <row r="4309" spans="4:4" x14ac:dyDescent="0.2">
      <c r="D4309" s="187"/>
    </row>
    <row r="4310" spans="4:4" x14ac:dyDescent="0.2">
      <c r="D4310" s="187"/>
    </row>
    <row r="4311" spans="4:4" x14ac:dyDescent="0.2">
      <c r="D4311" s="187"/>
    </row>
    <row r="4312" spans="4:4" x14ac:dyDescent="0.2">
      <c r="D4312" s="187"/>
    </row>
    <row r="4313" spans="4:4" x14ac:dyDescent="0.2">
      <c r="D4313" s="187"/>
    </row>
    <row r="4314" spans="4:4" x14ac:dyDescent="0.2">
      <c r="D4314" s="187"/>
    </row>
    <row r="4315" spans="4:4" x14ac:dyDescent="0.2">
      <c r="D4315" s="187"/>
    </row>
    <row r="4316" spans="4:4" x14ac:dyDescent="0.2">
      <c r="D4316" s="187"/>
    </row>
    <row r="4317" spans="4:4" x14ac:dyDescent="0.2">
      <c r="D4317" s="187"/>
    </row>
    <row r="4318" spans="4:4" x14ac:dyDescent="0.2">
      <c r="D4318" s="187"/>
    </row>
    <row r="4319" spans="4:4" x14ac:dyDescent="0.2">
      <c r="D4319" s="187"/>
    </row>
    <row r="4320" spans="4:4" x14ac:dyDescent="0.2">
      <c r="D4320" s="187"/>
    </row>
    <row r="4321" spans="4:4" x14ac:dyDescent="0.2">
      <c r="D4321" s="187"/>
    </row>
    <row r="4322" spans="4:4" x14ac:dyDescent="0.2">
      <c r="D4322" s="187"/>
    </row>
    <row r="4323" spans="4:4" x14ac:dyDescent="0.2">
      <c r="D4323" s="187"/>
    </row>
    <row r="4324" spans="4:4" x14ac:dyDescent="0.2">
      <c r="D4324" s="187"/>
    </row>
    <row r="4325" spans="4:4" x14ac:dyDescent="0.2">
      <c r="D4325" s="187"/>
    </row>
    <row r="4326" spans="4:4" x14ac:dyDescent="0.2">
      <c r="D4326" s="187"/>
    </row>
    <row r="4327" spans="4:4" x14ac:dyDescent="0.2">
      <c r="D4327" s="187"/>
    </row>
    <row r="4328" spans="4:4" x14ac:dyDescent="0.2">
      <c r="D4328" s="187"/>
    </row>
    <row r="4329" spans="4:4" x14ac:dyDescent="0.2">
      <c r="D4329" s="187"/>
    </row>
    <row r="4330" spans="4:4" x14ac:dyDescent="0.2">
      <c r="D4330" s="187"/>
    </row>
    <row r="4331" spans="4:4" x14ac:dyDescent="0.2">
      <c r="D4331" s="187"/>
    </row>
    <row r="4332" spans="4:4" x14ac:dyDescent="0.2">
      <c r="D4332" s="187"/>
    </row>
    <row r="4333" spans="4:4" x14ac:dyDescent="0.2">
      <c r="D4333" s="187"/>
    </row>
    <row r="4334" spans="4:4" x14ac:dyDescent="0.2">
      <c r="D4334" s="187"/>
    </row>
    <row r="4335" spans="4:4" x14ac:dyDescent="0.2">
      <c r="D4335" s="187"/>
    </row>
    <row r="4336" spans="4:4" x14ac:dyDescent="0.2">
      <c r="D4336" s="187"/>
    </row>
    <row r="4337" spans="4:4" x14ac:dyDescent="0.2">
      <c r="D4337" s="187"/>
    </row>
    <row r="4338" spans="4:4" x14ac:dyDescent="0.2">
      <c r="D4338" s="187"/>
    </row>
    <row r="4339" spans="4:4" x14ac:dyDescent="0.2">
      <c r="D4339" s="187"/>
    </row>
    <row r="4340" spans="4:4" x14ac:dyDescent="0.2">
      <c r="D4340" s="187"/>
    </row>
    <row r="4341" spans="4:4" x14ac:dyDescent="0.2">
      <c r="D4341" s="187"/>
    </row>
    <row r="4342" spans="4:4" x14ac:dyDescent="0.2">
      <c r="D4342" s="187"/>
    </row>
    <row r="4343" spans="4:4" x14ac:dyDescent="0.2">
      <c r="D4343" s="187"/>
    </row>
    <row r="4344" spans="4:4" x14ac:dyDescent="0.2">
      <c r="D4344" s="187"/>
    </row>
    <row r="4345" spans="4:4" x14ac:dyDescent="0.2">
      <c r="D4345" s="187"/>
    </row>
    <row r="4346" spans="4:4" x14ac:dyDescent="0.2">
      <c r="D4346" s="187"/>
    </row>
    <row r="4347" spans="4:4" x14ac:dyDescent="0.2">
      <c r="D4347" s="187"/>
    </row>
    <row r="4348" spans="4:4" x14ac:dyDescent="0.2">
      <c r="D4348" s="187"/>
    </row>
    <row r="4349" spans="4:4" x14ac:dyDescent="0.2">
      <c r="D4349" s="187"/>
    </row>
    <row r="4350" spans="4:4" x14ac:dyDescent="0.2">
      <c r="D4350" s="187"/>
    </row>
    <row r="4351" spans="4:4" x14ac:dyDescent="0.2">
      <c r="D4351" s="187"/>
    </row>
    <row r="4352" spans="4:4" x14ac:dyDescent="0.2">
      <c r="D4352" s="187"/>
    </row>
    <row r="4353" spans="4:4" x14ac:dyDescent="0.2">
      <c r="D4353" s="187"/>
    </row>
    <row r="4354" spans="4:4" x14ac:dyDescent="0.2">
      <c r="D4354" s="187"/>
    </row>
    <row r="4355" spans="4:4" x14ac:dyDescent="0.2">
      <c r="D4355" s="187"/>
    </row>
    <row r="4356" spans="4:4" x14ac:dyDescent="0.2">
      <c r="D4356" s="187"/>
    </row>
    <row r="4357" spans="4:4" x14ac:dyDescent="0.2">
      <c r="D4357" s="187"/>
    </row>
    <row r="4358" spans="4:4" x14ac:dyDescent="0.2">
      <c r="D4358" s="187"/>
    </row>
    <row r="4359" spans="4:4" x14ac:dyDescent="0.2">
      <c r="D4359" s="187"/>
    </row>
    <row r="4360" spans="4:4" x14ac:dyDescent="0.2">
      <c r="D4360" s="187"/>
    </row>
    <row r="4361" spans="4:4" x14ac:dyDescent="0.2">
      <c r="D4361" s="187"/>
    </row>
    <row r="4362" spans="4:4" x14ac:dyDescent="0.2">
      <c r="D4362" s="187"/>
    </row>
    <row r="4363" spans="4:4" x14ac:dyDescent="0.2">
      <c r="D4363" s="187"/>
    </row>
    <row r="4364" spans="4:4" x14ac:dyDescent="0.2">
      <c r="D4364" s="187"/>
    </row>
    <row r="4365" spans="4:4" x14ac:dyDescent="0.2">
      <c r="D4365" s="187"/>
    </row>
    <row r="4366" spans="4:4" x14ac:dyDescent="0.2">
      <c r="D4366" s="187"/>
    </row>
    <row r="4367" spans="4:4" x14ac:dyDescent="0.2">
      <c r="D4367" s="187"/>
    </row>
    <row r="4368" spans="4:4" x14ac:dyDescent="0.2">
      <c r="D4368" s="187"/>
    </row>
    <row r="4369" spans="4:4" x14ac:dyDescent="0.2">
      <c r="D4369" s="187"/>
    </row>
    <row r="4370" spans="4:4" x14ac:dyDescent="0.2">
      <c r="D4370" s="187"/>
    </row>
    <row r="4371" spans="4:4" x14ac:dyDescent="0.2">
      <c r="D4371" s="187"/>
    </row>
    <row r="4372" spans="4:4" x14ac:dyDescent="0.2">
      <c r="D4372" s="187"/>
    </row>
    <row r="4373" spans="4:4" x14ac:dyDescent="0.2">
      <c r="D4373" s="187"/>
    </row>
    <row r="4374" spans="4:4" x14ac:dyDescent="0.2">
      <c r="D4374" s="187"/>
    </row>
    <row r="4375" spans="4:4" x14ac:dyDescent="0.2">
      <c r="D4375" s="187"/>
    </row>
    <row r="4376" spans="4:4" x14ac:dyDescent="0.2">
      <c r="D4376" s="187"/>
    </row>
    <row r="4377" spans="4:4" x14ac:dyDescent="0.2">
      <c r="D4377" s="187"/>
    </row>
    <row r="4378" spans="4:4" x14ac:dyDescent="0.2">
      <c r="D4378" s="187"/>
    </row>
    <row r="4379" spans="4:4" x14ac:dyDescent="0.2">
      <c r="D4379" s="187"/>
    </row>
    <row r="4380" spans="4:4" x14ac:dyDescent="0.2">
      <c r="D4380" s="187"/>
    </row>
    <row r="4381" spans="4:4" x14ac:dyDescent="0.2">
      <c r="D4381" s="187"/>
    </row>
    <row r="4382" spans="4:4" x14ac:dyDescent="0.2">
      <c r="D4382" s="187"/>
    </row>
    <row r="4383" spans="4:4" x14ac:dyDescent="0.2">
      <c r="D4383" s="187"/>
    </row>
    <row r="4384" spans="4:4" x14ac:dyDescent="0.2">
      <c r="D4384" s="187"/>
    </row>
    <row r="4385" spans="4:4" x14ac:dyDescent="0.2">
      <c r="D4385" s="187"/>
    </row>
    <row r="4386" spans="4:4" x14ac:dyDescent="0.2">
      <c r="D4386" s="187"/>
    </row>
    <row r="4387" spans="4:4" x14ac:dyDescent="0.2">
      <c r="D4387" s="187"/>
    </row>
    <row r="4388" spans="4:4" x14ac:dyDescent="0.2">
      <c r="D4388" s="187"/>
    </row>
    <row r="4389" spans="4:4" x14ac:dyDescent="0.2">
      <c r="D4389" s="187"/>
    </row>
    <row r="4390" spans="4:4" x14ac:dyDescent="0.2">
      <c r="D4390" s="187"/>
    </row>
    <row r="4391" spans="4:4" x14ac:dyDescent="0.2">
      <c r="D4391" s="187"/>
    </row>
    <row r="4392" spans="4:4" x14ac:dyDescent="0.2">
      <c r="D4392" s="187"/>
    </row>
    <row r="4393" spans="4:4" x14ac:dyDescent="0.2">
      <c r="D4393" s="187"/>
    </row>
    <row r="4394" spans="4:4" x14ac:dyDescent="0.2">
      <c r="D4394" s="187"/>
    </row>
    <row r="4395" spans="4:4" x14ac:dyDescent="0.2">
      <c r="D4395" s="187"/>
    </row>
    <row r="4396" spans="4:4" x14ac:dyDescent="0.2">
      <c r="D4396" s="187"/>
    </row>
    <row r="4397" spans="4:4" x14ac:dyDescent="0.2">
      <c r="D4397" s="187"/>
    </row>
    <row r="4398" spans="4:4" x14ac:dyDescent="0.2">
      <c r="D4398" s="187"/>
    </row>
    <row r="4399" spans="4:4" x14ac:dyDescent="0.2">
      <c r="D4399" s="187"/>
    </row>
    <row r="4400" spans="4:4" x14ac:dyDescent="0.2">
      <c r="D4400" s="187"/>
    </row>
    <row r="4401" spans="4:4" x14ac:dyDescent="0.2">
      <c r="D4401" s="187"/>
    </row>
    <row r="4402" spans="4:4" x14ac:dyDescent="0.2">
      <c r="D4402" s="187"/>
    </row>
    <row r="4403" spans="4:4" x14ac:dyDescent="0.2">
      <c r="D4403" s="187"/>
    </row>
    <row r="4404" spans="4:4" x14ac:dyDescent="0.2">
      <c r="D4404" s="187"/>
    </row>
    <row r="4405" spans="4:4" x14ac:dyDescent="0.2">
      <c r="D4405" s="187"/>
    </row>
    <row r="4406" spans="4:4" x14ac:dyDescent="0.2">
      <c r="D4406" s="187"/>
    </row>
    <row r="4407" spans="4:4" x14ac:dyDescent="0.2">
      <c r="D4407" s="187"/>
    </row>
    <row r="4408" spans="4:4" x14ac:dyDescent="0.2">
      <c r="D4408" s="187"/>
    </row>
    <row r="4409" spans="4:4" x14ac:dyDescent="0.2">
      <c r="D4409" s="187"/>
    </row>
    <row r="4410" spans="4:4" x14ac:dyDescent="0.2">
      <c r="D4410" s="187"/>
    </row>
    <row r="4411" spans="4:4" x14ac:dyDescent="0.2">
      <c r="D4411" s="187"/>
    </row>
    <row r="4412" spans="4:4" x14ac:dyDescent="0.2">
      <c r="D4412" s="187"/>
    </row>
    <row r="4413" spans="4:4" x14ac:dyDescent="0.2">
      <c r="D4413" s="187"/>
    </row>
    <row r="4414" spans="4:4" x14ac:dyDescent="0.2">
      <c r="D4414" s="187"/>
    </row>
    <row r="4415" spans="4:4" x14ac:dyDescent="0.2">
      <c r="D4415" s="187"/>
    </row>
    <row r="4416" spans="4:4" x14ac:dyDescent="0.2">
      <c r="D4416" s="187"/>
    </row>
    <row r="4417" spans="4:4" x14ac:dyDescent="0.2">
      <c r="D4417" s="187"/>
    </row>
    <row r="4418" spans="4:4" x14ac:dyDescent="0.2">
      <c r="D4418" s="187"/>
    </row>
    <row r="4419" spans="4:4" x14ac:dyDescent="0.2">
      <c r="D4419" s="187"/>
    </row>
    <row r="4420" spans="4:4" x14ac:dyDescent="0.2">
      <c r="D4420" s="187"/>
    </row>
    <row r="4421" spans="4:4" x14ac:dyDescent="0.2">
      <c r="D4421" s="187"/>
    </row>
    <row r="4422" spans="4:4" x14ac:dyDescent="0.2">
      <c r="D4422" s="187"/>
    </row>
    <row r="4423" spans="4:4" x14ac:dyDescent="0.2">
      <c r="D4423" s="187"/>
    </row>
    <row r="4424" spans="4:4" x14ac:dyDescent="0.2">
      <c r="D4424" s="187"/>
    </row>
    <row r="4425" spans="4:4" x14ac:dyDescent="0.2">
      <c r="D4425" s="187"/>
    </row>
    <row r="4426" spans="4:4" x14ac:dyDescent="0.2">
      <c r="D4426" s="187"/>
    </row>
    <row r="4427" spans="4:4" x14ac:dyDescent="0.2">
      <c r="D4427" s="187"/>
    </row>
    <row r="4428" spans="4:4" x14ac:dyDescent="0.2">
      <c r="D4428" s="187"/>
    </row>
    <row r="4429" spans="4:4" x14ac:dyDescent="0.2">
      <c r="D4429" s="187"/>
    </row>
    <row r="4430" spans="4:4" x14ac:dyDescent="0.2">
      <c r="D4430" s="187"/>
    </row>
    <row r="4431" spans="4:4" x14ac:dyDescent="0.2">
      <c r="D4431" s="187"/>
    </row>
    <row r="4432" spans="4:4" x14ac:dyDescent="0.2">
      <c r="D4432" s="187"/>
    </row>
    <row r="4433" spans="4:4" x14ac:dyDescent="0.2">
      <c r="D4433" s="187"/>
    </row>
    <row r="4434" spans="4:4" x14ac:dyDescent="0.2">
      <c r="D4434" s="187"/>
    </row>
    <row r="4435" spans="4:4" x14ac:dyDescent="0.2">
      <c r="D4435" s="187"/>
    </row>
    <row r="4436" spans="4:4" x14ac:dyDescent="0.2">
      <c r="D4436" s="187"/>
    </row>
    <row r="4437" spans="4:4" x14ac:dyDescent="0.2">
      <c r="D4437" s="187"/>
    </row>
    <row r="4438" spans="4:4" x14ac:dyDescent="0.2">
      <c r="D4438" s="187"/>
    </row>
    <row r="4439" spans="4:4" x14ac:dyDescent="0.2">
      <c r="D4439" s="187"/>
    </row>
    <row r="4440" spans="4:4" x14ac:dyDescent="0.2">
      <c r="D4440" s="187"/>
    </row>
    <row r="4441" spans="4:4" x14ac:dyDescent="0.2">
      <c r="D4441" s="187"/>
    </row>
    <row r="4442" spans="4:4" x14ac:dyDescent="0.2">
      <c r="D4442" s="187"/>
    </row>
    <row r="4443" spans="4:4" x14ac:dyDescent="0.2">
      <c r="D4443" s="187"/>
    </row>
    <row r="4444" spans="4:4" x14ac:dyDescent="0.2">
      <c r="D4444" s="187"/>
    </row>
    <row r="4445" spans="4:4" x14ac:dyDescent="0.2">
      <c r="D4445" s="187"/>
    </row>
    <row r="4446" spans="4:4" x14ac:dyDescent="0.2">
      <c r="D4446" s="187"/>
    </row>
    <row r="4447" spans="4:4" x14ac:dyDescent="0.2">
      <c r="D4447" s="187"/>
    </row>
    <row r="4448" spans="4:4" x14ac:dyDescent="0.2">
      <c r="D4448" s="187"/>
    </row>
    <row r="4449" spans="4:4" x14ac:dyDescent="0.2">
      <c r="D4449" s="187"/>
    </row>
    <row r="4450" spans="4:4" x14ac:dyDescent="0.2">
      <c r="D4450" s="187"/>
    </row>
    <row r="4451" spans="4:4" x14ac:dyDescent="0.2">
      <c r="D4451" s="187"/>
    </row>
    <row r="4452" spans="4:4" x14ac:dyDescent="0.2">
      <c r="D4452" s="187"/>
    </row>
    <row r="4453" spans="4:4" x14ac:dyDescent="0.2">
      <c r="D4453" s="187"/>
    </row>
    <row r="4454" spans="4:4" x14ac:dyDescent="0.2">
      <c r="D4454" s="187"/>
    </row>
    <row r="4455" spans="4:4" x14ac:dyDescent="0.2">
      <c r="D4455" s="187"/>
    </row>
    <row r="4456" spans="4:4" x14ac:dyDescent="0.2">
      <c r="D4456" s="187"/>
    </row>
    <row r="4457" spans="4:4" x14ac:dyDescent="0.2">
      <c r="D4457" s="187"/>
    </row>
    <row r="4458" spans="4:4" x14ac:dyDescent="0.2">
      <c r="D4458" s="187"/>
    </row>
    <row r="4459" spans="4:4" x14ac:dyDescent="0.2">
      <c r="D4459" s="187"/>
    </row>
    <row r="4460" spans="4:4" x14ac:dyDescent="0.2">
      <c r="D4460" s="187"/>
    </row>
    <row r="4461" spans="4:4" x14ac:dyDescent="0.2">
      <c r="D4461" s="187"/>
    </row>
    <row r="4462" spans="4:4" x14ac:dyDescent="0.2">
      <c r="D4462" s="187"/>
    </row>
    <row r="4463" spans="4:4" x14ac:dyDescent="0.2">
      <c r="D4463" s="187"/>
    </row>
    <row r="4464" spans="4:4" x14ac:dyDescent="0.2">
      <c r="D4464" s="187"/>
    </row>
    <row r="4465" spans="4:4" x14ac:dyDescent="0.2">
      <c r="D4465" s="187"/>
    </row>
    <row r="4466" spans="4:4" x14ac:dyDescent="0.2">
      <c r="D4466" s="187"/>
    </row>
    <row r="4467" spans="4:4" x14ac:dyDescent="0.2">
      <c r="D4467" s="187"/>
    </row>
    <row r="4468" spans="4:4" x14ac:dyDescent="0.2">
      <c r="D4468" s="187"/>
    </row>
    <row r="4469" spans="4:4" x14ac:dyDescent="0.2">
      <c r="D4469" s="187"/>
    </row>
    <row r="4470" spans="4:4" x14ac:dyDescent="0.2">
      <c r="D4470" s="187"/>
    </row>
    <row r="4471" spans="4:4" x14ac:dyDescent="0.2">
      <c r="D4471" s="187"/>
    </row>
    <row r="4472" spans="4:4" x14ac:dyDescent="0.2">
      <c r="D4472" s="187"/>
    </row>
    <row r="4473" spans="4:4" x14ac:dyDescent="0.2">
      <c r="D4473" s="187"/>
    </row>
    <row r="4474" spans="4:4" x14ac:dyDescent="0.2">
      <c r="D4474" s="187"/>
    </row>
    <row r="4475" spans="4:4" x14ac:dyDescent="0.2">
      <c r="D4475" s="187"/>
    </row>
    <row r="4476" spans="4:4" x14ac:dyDescent="0.2">
      <c r="D4476" s="187"/>
    </row>
    <row r="4477" spans="4:4" x14ac:dyDescent="0.2">
      <c r="D4477" s="187"/>
    </row>
    <row r="4478" spans="4:4" x14ac:dyDescent="0.2">
      <c r="D4478" s="187"/>
    </row>
    <row r="4479" spans="4:4" x14ac:dyDescent="0.2">
      <c r="D4479" s="187"/>
    </row>
    <row r="4480" spans="4:4" x14ac:dyDescent="0.2">
      <c r="D4480" s="187"/>
    </row>
    <row r="4481" spans="4:4" x14ac:dyDescent="0.2">
      <c r="D4481" s="187"/>
    </row>
    <row r="4482" spans="4:4" x14ac:dyDescent="0.2">
      <c r="D4482" s="187"/>
    </row>
    <row r="4483" spans="4:4" x14ac:dyDescent="0.2">
      <c r="D4483" s="187"/>
    </row>
    <row r="4484" spans="4:4" x14ac:dyDescent="0.2">
      <c r="D4484" s="187"/>
    </row>
    <row r="4485" spans="4:4" x14ac:dyDescent="0.2">
      <c r="D4485" s="187"/>
    </row>
    <row r="4486" spans="4:4" x14ac:dyDescent="0.2">
      <c r="D4486" s="187"/>
    </row>
    <row r="4487" spans="4:4" x14ac:dyDescent="0.2">
      <c r="D4487" s="187"/>
    </row>
    <row r="4488" spans="4:4" x14ac:dyDescent="0.2">
      <c r="D4488" s="187"/>
    </row>
    <row r="4489" spans="4:4" x14ac:dyDescent="0.2">
      <c r="D4489" s="187"/>
    </row>
    <row r="4490" spans="4:4" x14ac:dyDescent="0.2">
      <c r="D4490" s="187"/>
    </row>
    <row r="4491" spans="4:4" x14ac:dyDescent="0.2">
      <c r="D4491" s="187"/>
    </row>
    <row r="4492" spans="4:4" x14ac:dyDescent="0.2">
      <c r="D4492" s="187"/>
    </row>
    <row r="4493" spans="4:4" x14ac:dyDescent="0.2">
      <c r="D4493" s="187"/>
    </row>
    <row r="4494" spans="4:4" x14ac:dyDescent="0.2">
      <c r="D4494" s="187"/>
    </row>
    <row r="4495" spans="4:4" x14ac:dyDescent="0.2">
      <c r="D4495" s="187"/>
    </row>
    <row r="4496" spans="4:4" x14ac:dyDescent="0.2">
      <c r="D4496" s="187"/>
    </row>
    <row r="4497" spans="4:4" x14ac:dyDescent="0.2">
      <c r="D4497" s="187"/>
    </row>
    <row r="4498" spans="4:4" x14ac:dyDescent="0.2">
      <c r="D4498" s="187"/>
    </row>
    <row r="4499" spans="4:4" x14ac:dyDescent="0.2">
      <c r="D4499" s="187"/>
    </row>
    <row r="4500" spans="4:4" x14ac:dyDescent="0.2">
      <c r="D4500" s="187"/>
    </row>
    <row r="4501" spans="4:4" x14ac:dyDescent="0.2">
      <c r="D4501" s="187"/>
    </row>
    <row r="4502" spans="4:4" x14ac:dyDescent="0.2">
      <c r="D4502" s="187"/>
    </row>
    <row r="4503" spans="4:4" x14ac:dyDescent="0.2">
      <c r="D4503" s="187"/>
    </row>
    <row r="4504" spans="4:4" x14ac:dyDescent="0.2">
      <c r="D4504" s="187"/>
    </row>
    <row r="4505" spans="4:4" x14ac:dyDescent="0.2">
      <c r="D4505" s="187"/>
    </row>
    <row r="4506" spans="4:4" x14ac:dyDescent="0.2">
      <c r="D4506" s="187"/>
    </row>
    <row r="4507" spans="4:4" x14ac:dyDescent="0.2">
      <c r="D4507" s="187"/>
    </row>
    <row r="4508" spans="4:4" x14ac:dyDescent="0.2">
      <c r="D4508" s="187"/>
    </row>
    <row r="4509" spans="4:4" x14ac:dyDescent="0.2">
      <c r="D4509" s="187"/>
    </row>
    <row r="4510" spans="4:4" x14ac:dyDescent="0.2">
      <c r="D4510" s="187"/>
    </row>
    <row r="4511" spans="4:4" x14ac:dyDescent="0.2">
      <c r="D4511" s="187"/>
    </row>
    <row r="4512" spans="4:4" x14ac:dyDescent="0.2">
      <c r="D4512" s="187"/>
    </row>
    <row r="4513" spans="4:4" x14ac:dyDescent="0.2">
      <c r="D4513" s="187"/>
    </row>
    <row r="4514" spans="4:4" x14ac:dyDescent="0.2">
      <c r="D4514" s="187"/>
    </row>
    <row r="4515" spans="4:4" x14ac:dyDescent="0.2">
      <c r="D4515" s="187"/>
    </row>
    <row r="4516" spans="4:4" x14ac:dyDescent="0.2">
      <c r="D4516" s="187"/>
    </row>
    <row r="4517" spans="4:4" x14ac:dyDescent="0.2">
      <c r="D4517" s="187"/>
    </row>
    <row r="4518" spans="4:4" x14ac:dyDescent="0.2">
      <c r="D4518" s="187"/>
    </row>
    <row r="4519" spans="4:4" x14ac:dyDescent="0.2">
      <c r="D4519" s="187"/>
    </row>
    <row r="4520" spans="4:4" x14ac:dyDescent="0.2">
      <c r="D4520" s="187"/>
    </row>
    <row r="4521" spans="4:4" x14ac:dyDescent="0.2">
      <c r="D4521" s="187"/>
    </row>
    <row r="4522" spans="4:4" x14ac:dyDescent="0.2">
      <c r="D4522" s="187"/>
    </row>
    <row r="4523" spans="4:4" x14ac:dyDescent="0.2">
      <c r="D4523" s="187"/>
    </row>
    <row r="4524" spans="4:4" x14ac:dyDescent="0.2">
      <c r="D4524" s="187"/>
    </row>
    <row r="4525" spans="4:4" x14ac:dyDescent="0.2">
      <c r="D4525" s="187"/>
    </row>
    <row r="4526" spans="4:4" x14ac:dyDescent="0.2">
      <c r="D4526" s="187"/>
    </row>
    <row r="4527" spans="4:4" x14ac:dyDescent="0.2">
      <c r="D4527" s="187"/>
    </row>
    <row r="4528" spans="4:4" x14ac:dyDescent="0.2">
      <c r="D4528" s="187"/>
    </row>
    <row r="4529" spans="4:4" x14ac:dyDescent="0.2">
      <c r="D4529" s="187"/>
    </row>
    <row r="4530" spans="4:4" x14ac:dyDescent="0.2">
      <c r="D4530" s="187"/>
    </row>
    <row r="4531" spans="4:4" x14ac:dyDescent="0.2">
      <c r="D4531" s="187"/>
    </row>
    <row r="4532" spans="4:4" x14ac:dyDescent="0.2">
      <c r="D4532" s="187"/>
    </row>
    <row r="4533" spans="4:4" x14ac:dyDescent="0.2">
      <c r="D4533" s="187"/>
    </row>
    <row r="4534" spans="4:4" x14ac:dyDescent="0.2">
      <c r="D4534" s="187"/>
    </row>
    <row r="4535" spans="4:4" x14ac:dyDescent="0.2">
      <c r="D4535" s="187"/>
    </row>
    <row r="4536" spans="4:4" x14ac:dyDescent="0.2">
      <c r="D4536" s="187"/>
    </row>
    <row r="4537" spans="4:4" x14ac:dyDescent="0.2">
      <c r="D4537" s="187"/>
    </row>
    <row r="4538" spans="4:4" x14ac:dyDescent="0.2">
      <c r="D4538" s="187"/>
    </row>
    <row r="4539" spans="4:4" x14ac:dyDescent="0.2">
      <c r="D4539" s="187"/>
    </row>
    <row r="4540" spans="4:4" x14ac:dyDescent="0.2">
      <c r="D4540" s="187"/>
    </row>
    <row r="4541" spans="4:4" x14ac:dyDescent="0.2">
      <c r="D4541" s="187"/>
    </row>
    <row r="4542" spans="4:4" x14ac:dyDescent="0.2">
      <c r="D4542" s="187"/>
    </row>
    <row r="4543" spans="4:4" x14ac:dyDescent="0.2">
      <c r="D4543" s="187"/>
    </row>
    <row r="4544" spans="4:4" x14ac:dyDescent="0.2">
      <c r="D4544" s="187"/>
    </row>
    <row r="4545" spans="4:4" x14ac:dyDescent="0.2">
      <c r="D4545" s="187"/>
    </row>
    <row r="4546" spans="4:4" x14ac:dyDescent="0.2">
      <c r="D4546" s="187"/>
    </row>
    <row r="4547" spans="4:4" x14ac:dyDescent="0.2">
      <c r="D4547" s="187"/>
    </row>
    <row r="4548" spans="4:4" x14ac:dyDescent="0.2">
      <c r="D4548" s="187"/>
    </row>
    <row r="4549" spans="4:4" x14ac:dyDescent="0.2">
      <c r="D4549" s="187"/>
    </row>
    <row r="4550" spans="4:4" x14ac:dyDescent="0.2">
      <c r="D4550" s="187"/>
    </row>
    <row r="4551" spans="4:4" x14ac:dyDescent="0.2">
      <c r="D4551" s="187"/>
    </row>
    <row r="4552" spans="4:4" x14ac:dyDescent="0.2">
      <c r="D4552" s="187"/>
    </row>
    <row r="4553" spans="4:4" x14ac:dyDescent="0.2">
      <c r="D4553" s="187"/>
    </row>
    <row r="4554" spans="4:4" x14ac:dyDescent="0.2">
      <c r="D4554" s="187"/>
    </row>
    <row r="4555" spans="4:4" x14ac:dyDescent="0.2">
      <c r="D4555" s="187"/>
    </row>
    <row r="4556" spans="4:4" x14ac:dyDescent="0.2">
      <c r="D4556" s="187"/>
    </row>
    <row r="4557" spans="4:4" x14ac:dyDescent="0.2">
      <c r="D4557" s="187"/>
    </row>
    <row r="4558" spans="4:4" x14ac:dyDescent="0.2">
      <c r="D4558" s="187"/>
    </row>
    <row r="4559" spans="4:4" x14ac:dyDescent="0.2">
      <c r="D4559" s="187"/>
    </row>
    <row r="4560" spans="4:4" x14ac:dyDescent="0.2">
      <c r="D4560" s="187"/>
    </row>
    <row r="4561" spans="4:4" x14ac:dyDescent="0.2">
      <c r="D4561" s="187"/>
    </row>
    <row r="4562" spans="4:4" x14ac:dyDescent="0.2">
      <c r="D4562" s="187"/>
    </row>
    <row r="4563" spans="4:4" x14ac:dyDescent="0.2">
      <c r="D4563" s="187"/>
    </row>
    <row r="4564" spans="4:4" x14ac:dyDescent="0.2">
      <c r="D4564" s="187"/>
    </row>
    <row r="4565" spans="4:4" x14ac:dyDescent="0.2">
      <c r="D4565" s="187"/>
    </row>
    <row r="4566" spans="4:4" x14ac:dyDescent="0.2">
      <c r="D4566" s="187"/>
    </row>
    <row r="4567" spans="4:4" x14ac:dyDescent="0.2">
      <c r="D4567" s="187"/>
    </row>
    <row r="4568" spans="4:4" x14ac:dyDescent="0.2">
      <c r="D4568" s="187"/>
    </row>
    <row r="4569" spans="4:4" x14ac:dyDescent="0.2">
      <c r="D4569" s="187"/>
    </row>
    <row r="4570" spans="4:4" x14ac:dyDescent="0.2">
      <c r="D4570" s="187"/>
    </row>
    <row r="4571" spans="4:4" x14ac:dyDescent="0.2">
      <c r="D4571" s="187"/>
    </row>
    <row r="4572" spans="4:4" x14ac:dyDescent="0.2">
      <c r="D4572" s="187"/>
    </row>
    <row r="4573" spans="4:4" x14ac:dyDescent="0.2">
      <c r="D4573" s="187"/>
    </row>
    <row r="4574" spans="4:4" x14ac:dyDescent="0.2">
      <c r="D4574" s="187"/>
    </row>
    <row r="4575" spans="4:4" x14ac:dyDescent="0.2">
      <c r="D4575" s="187"/>
    </row>
    <row r="4576" spans="4:4" x14ac:dyDescent="0.2">
      <c r="D4576" s="187"/>
    </row>
    <row r="4577" spans="4:4" x14ac:dyDescent="0.2">
      <c r="D4577" s="187"/>
    </row>
    <row r="4578" spans="4:4" x14ac:dyDescent="0.2">
      <c r="D4578" s="187"/>
    </row>
    <row r="4579" spans="4:4" x14ac:dyDescent="0.2">
      <c r="D4579" s="187"/>
    </row>
    <row r="4580" spans="4:4" x14ac:dyDescent="0.2">
      <c r="D4580" s="187"/>
    </row>
    <row r="4581" spans="4:4" x14ac:dyDescent="0.2">
      <c r="D4581" s="187"/>
    </row>
    <row r="4582" spans="4:4" x14ac:dyDescent="0.2">
      <c r="D4582" s="187"/>
    </row>
    <row r="4583" spans="4:4" x14ac:dyDescent="0.2">
      <c r="D4583" s="187"/>
    </row>
    <row r="4584" spans="4:4" x14ac:dyDescent="0.2">
      <c r="D4584" s="187"/>
    </row>
    <row r="4585" spans="4:4" x14ac:dyDescent="0.2">
      <c r="D4585" s="187"/>
    </row>
    <row r="4586" spans="4:4" x14ac:dyDescent="0.2">
      <c r="D4586" s="187"/>
    </row>
    <row r="4587" spans="4:4" x14ac:dyDescent="0.2">
      <c r="D4587" s="187"/>
    </row>
    <row r="4588" spans="4:4" x14ac:dyDescent="0.2">
      <c r="D4588" s="187"/>
    </row>
    <row r="4589" spans="4:4" x14ac:dyDescent="0.2">
      <c r="D4589" s="187"/>
    </row>
    <row r="4590" spans="4:4" x14ac:dyDescent="0.2">
      <c r="D4590" s="187"/>
    </row>
    <row r="4591" spans="4:4" x14ac:dyDescent="0.2">
      <c r="D4591" s="187"/>
    </row>
    <row r="4592" spans="4:4" x14ac:dyDescent="0.2">
      <c r="D4592" s="187"/>
    </row>
    <row r="4593" spans="4:4" x14ac:dyDescent="0.2">
      <c r="D4593" s="187"/>
    </row>
    <row r="4594" spans="4:4" x14ac:dyDescent="0.2">
      <c r="D4594" s="187"/>
    </row>
    <row r="4595" spans="4:4" x14ac:dyDescent="0.2">
      <c r="D4595" s="187"/>
    </row>
    <row r="4596" spans="4:4" x14ac:dyDescent="0.2">
      <c r="D4596" s="187"/>
    </row>
    <row r="4597" spans="4:4" x14ac:dyDescent="0.2">
      <c r="D4597" s="187"/>
    </row>
    <row r="4598" spans="4:4" x14ac:dyDescent="0.2">
      <c r="D4598" s="187"/>
    </row>
    <row r="4599" spans="4:4" x14ac:dyDescent="0.2">
      <c r="D4599" s="187"/>
    </row>
    <row r="4600" spans="4:4" x14ac:dyDescent="0.2">
      <c r="D4600" s="187"/>
    </row>
    <row r="4601" spans="4:4" x14ac:dyDescent="0.2">
      <c r="D4601" s="187"/>
    </row>
    <row r="4602" spans="4:4" x14ac:dyDescent="0.2">
      <c r="D4602" s="187"/>
    </row>
    <row r="4603" spans="4:4" x14ac:dyDescent="0.2">
      <c r="D4603" s="187"/>
    </row>
    <row r="4604" spans="4:4" x14ac:dyDescent="0.2">
      <c r="D4604" s="187"/>
    </row>
    <row r="4605" spans="4:4" x14ac:dyDescent="0.2">
      <c r="D4605" s="187"/>
    </row>
    <row r="4606" spans="4:4" x14ac:dyDescent="0.2">
      <c r="D4606" s="187"/>
    </row>
    <row r="4607" spans="4:4" x14ac:dyDescent="0.2">
      <c r="D4607" s="187"/>
    </row>
    <row r="4608" spans="4:4" x14ac:dyDescent="0.2">
      <c r="D4608" s="187"/>
    </row>
    <row r="4609" spans="4:4" x14ac:dyDescent="0.2">
      <c r="D4609" s="187"/>
    </row>
    <row r="4610" spans="4:4" x14ac:dyDescent="0.2">
      <c r="D4610" s="187"/>
    </row>
    <row r="4611" spans="4:4" x14ac:dyDescent="0.2">
      <c r="D4611" s="187"/>
    </row>
    <row r="4612" spans="4:4" x14ac:dyDescent="0.2">
      <c r="D4612" s="187"/>
    </row>
    <row r="4613" spans="4:4" x14ac:dyDescent="0.2">
      <c r="D4613" s="187"/>
    </row>
    <row r="4614" spans="4:4" x14ac:dyDescent="0.2">
      <c r="D4614" s="187"/>
    </row>
    <row r="4615" spans="4:4" x14ac:dyDescent="0.2">
      <c r="D4615" s="187"/>
    </row>
    <row r="4616" spans="4:4" x14ac:dyDescent="0.2">
      <c r="D4616" s="187"/>
    </row>
    <row r="4617" spans="4:4" x14ac:dyDescent="0.2">
      <c r="D4617" s="187"/>
    </row>
    <row r="4618" spans="4:4" x14ac:dyDescent="0.2">
      <c r="D4618" s="187"/>
    </row>
    <row r="4619" spans="4:4" x14ac:dyDescent="0.2">
      <c r="D4619" s="187"/>
    </row>
    <row r="4620" spans="4:4" x14ac:dyDescent="0.2">
      <c r="D4620" s="187"/>
    </row>
    <row r="4621" spans="4:4" x14ac:dyDescent="0.2">
      <c r="D4621" s="187"/>
    </row>
    <row r="4622" spans="4:4" x14ac:dyDescent="0.2">
      <c r="D4622" s="187"/>
    </row>
    <row r="4623" spans="4:4" x14ac:dyDescent="0.2">
      <c r="D4623" s="187"/>
    </row>
    <row r="4624" spans="4:4" x14ac:dyDescent="0.2">
      <c r="D4624" s="187"/>
    </row>
    <row r="4625" spans="4:4" x14ac:dyDescent="0.2">
      <c r="D4625" s="187"/>
    </row>
    <row r="4626" spans="4:4" x14ac:dyDescent="0.2">
      <c r="D4626" s="187"/>
    </row>
    <row r="4627" spans="4:4" x14ac:dyDescent="0.2">
      <c r="D4627" s="187"/>
    </row>
    <row r="4628" spans="4:4" x14ac:dyDescent="0.2">
      <c r="D4628" s="187"/>
    </row>
    <row r="4629" spans="4:4" x14ac:dyDescent="0.2">
      <c r="D4629" s="187"/>
    </row>
    <row r="4630" spans="4:4" x14ac:dyDescent="0.2">
      <c r="D4630" s="187"/>
    </row>
    <row r="4631" spans="4:4" x14ac:dyDescent="0.2">
      <c r="D4631" s="187"/>
    </row>
    <row r="4632" spans="4:4" x14ac:dyDescent="0.2">
      <c r="D4632" s="187"/>
    </row>
    <row r="4633" spans="4:4" x14ac:dyDescent="0.2">
      <c r="D4633" s="187"/>
    </row>
    <row r="4634" spans="4:4" x14ac:dyDescent="0.2">
      <c r="D4634" s="187"/>
    </row>
    <row r="4635" spans="4:4" x14ac:dyDescent="0.2">
      <c r="D4635" s="187"/>
    </row>
    <row r="4636" spans="4:4" x14ac:dyDescent="0.2">
      <c r="D4636" s="187"/>
    </row>
    <row r="4637" spans="4:4" x14ac:dyDescent="0.2">
      <c r="D4637" s="187"/>
    </row>
    <row r="4638" spans="4:4" x14ac:dyDescent="0.2">
      <c r="D4638" s="187"/>
    </row>
    <row r="4639" spans="4:4" x14ac:dyDescent="0.2">
      <c r="D4639" s="187"/>
    </row>
    <row r="4640" spans="4:4" x14ac:dyDescent="0.2">
      <c r="D4640" s="187"/>
    </row>
    <row r="4641" spans="4:4" x14ac:dyDescent="0.2">
      <c r="D4641" s="187"/>
    </row>
    <row r="4642" spans="4:4" x14ac:dyDescent="0.2">
      <c r="D4642" s="187"/>
    </row>
    <row r="4643" spans="4:4" x14ac:dyDescent="0.2">
      <c r="D4643" s="187"/>
    </row>
    <row r="4644" spans="4:4" x14ac:dyDescent="0.2">
      <c r="D4644" s="187"/>
    </row>
    <row r="4645" spans="4:4" x14ac:dyDescent="0.2">
      <c r="D4645" s="187"/>
    </row>
    <row r="4646" spans="4:4" x14ac:dyDescent="0.2">
      <c r="D4646" s="187"/>
    </row>
    <row r="4647" spans="4:4" x14ac:dyDescent="0.2">
      <c r="D4647" s="187"/>
    </row>
    <row r="4648" spans="4:4" x14ac:dyDescent="0.2">
      <c r="D4648" s="187"/>
    </row>
    <row r="4649" spans="4:4" x14ac:dyDescent="0.2">
      <c r="D4649" s="187"/>
    </row>
    <row r="4650" spans="4:4" x14ac:dyDescent="0.2">
      <c r="D4650" s="187"/>
    </row>
    <row r="4651" spans="4:4" x14ac:dyDescent="0.2">
      <c r="D4651" s="187"/>
    </row>
    <row r="4652" spans="4:4" x14ac:dyDescent="0.2">
      <c r="D4652" s="187"/>
    </row>
    <row r="4653" spans="4:4" x14ac:dyDescent="0.2">
      <c r="D4653" s="187"/>
    </row>
    <row r="4654" spans="4:4" x14ac:dyDescent="0.2">
      <c r="D4654" s="187"/>
    </row>
    <row r="4655" spans="4:4" x14ac:dyDescent="0.2">
      <c r="D4655" s="187"/>
    </row>
    <row r="4656" spans="4:4" x14ac:dyDescent="0.2">
      <c r="D4656" s="187"/>
    </row>
    <row r="4657" spans="4:4" x14ac:dyDescent="0.2">
      <c r="D4657" s="187"/>
    </row>
    <row r="4658" spans="4:4" x14ac:dyDescent="0.2">
      <c r="D4658" s="187"/>
    </row>
    <row r="4659" spans="4:4" x14ac:dyDescent="0.2">
      <c r="D4659" s="187"/>
    </row>
    <row r="4660" spans="4:4" x14ac:dyDescent="0.2">
      <c r="D4660" s="187"/>
    </row>
    <row r="4661" spans="4:4" x14ac:dyDescent="0.2">
      <c r="D4661" s="187"/>
    </row>
    <row r="4662" spans="4:4" x14ac:dyDescent="0.2">
      <c r="D4662" s="187"/>
    </row>
    <row r="4663" spans="4:4" x14ac:dyDescent="0.2">
      <c r="D4663" s="187"/>
    </row>
    <row r="4664" spans="4:4" x14ac:dyDescent="0.2">
      <c r="D4664" s="187"/>
    </row>
    <row r="4665" spans="4:4" x14ac:dyDescent="0.2">
      <c r="D4665" s="187"/>
    </row>
    <row r="4666" spans="4:4" x14ac:dyDescent="0.2">
      <c r="D4666" s="187"/>
    </row>
    <row r="4667" spans="4:4" x14ac:dyDescent="0.2">
      <c r="D4667" s="187"/>
    </row>
    <row r="4668" spans="4:4" x14ac:dyDescent="0.2">
      <c r="D4668" s="187"/>
    </row>
    <row r="4669" spans="4:4" x14ac:dyDescent="0.2">
      <c r="D4669" s="187"/>
    </row>
    <row r="4670" spans="4:4" x14ac:dyDescent="0.2">
      <c r="D4670" s="187"/>
    </row>
    <row r="4671" spans="4:4" x14ac:dyDescent="0.2">
      <c r="D4671" s="187"/>
    </row>
    <row r="4672" spans="4:4" x14ac:dyDescent="0.2">
      <c r="D4672" s="187"/>
    </row>
    <row r="4673" spans="4:4" x14ac:dyDescent="0.2">
      <c r="D4673" s="187"/>
    </row>
    <row r="4674" spans="4:4" x14ac:dyDescent="0.2">
      <c r="D4674" s="187"/>
    </row>
    <row r="4675" spans="4:4" x14ac:dyDescent="0.2">
      <c r="D4675" s="187"/>
    </row>
    <row r="4676" spans="4:4" x14ac:dyDescent="0.2">
      <c r="D4676" s="187"/>
    </row>
    <row r="4677" spans="4:4" x14ac:dyDescent="0.2">
      <c r="D4677" s="187"/>
    </row>
    <row r="4678" spans="4:4" x14ac:dyDescent="0.2">
      <c r="D4678" s="187"/>
    </row>
    <row r="4679" spans="4:4" x14ac:dyDescent="0.2">
      <c r="D4679" s="187"/>
    </row>
    <row r="4680" spans="4:4" x14ac:dyDescent="0.2">
      <c r="D4680" s="187"/>
    </row>
    <row r="4681" spans="4:4" x14ac:dyDescent="0.2">
      <c r="D4681" s="187"/>
    </row>
    <row r="4682" spans="4:4" x14ac:dyDescent="0.2">
      <c r="D4682" s="187"/>
    </row>
    <row r="4683" spans="4:4" x14ac:dyDescent="0.2">
      <c r="D4683" s="187"/>
    </row>
    <row r="4684" spans="4:4" x14ac:dyDescent="0.2">
      <c r="D4684" s="187"/>
    </row>
    <row r="4685" spans="4:4" x14ac:dyDescent="0.2">
      <c r="D4685" s="187"/>
    </row>
    <row r="4686" spans="4:4" x14ac:dyDescent="0.2">
      <c r="D4686" s="187"/>
    </row>
    <row r="4687" spans="4:4" x14ac:dyDescent="0.2">
      <c r="D4687" s="187"/>
    </row>
    <row r="4688" spans="4:4" x14ac:dyDescent="0.2">
      <c r="D4688" s="187"/>
    </row>
    <row r="4689" spans="4:4" x14ac:dyDescent="0.2">
      <c r="D4689" s="187"/>
    </row>
    <row r="4690" spans="4:4" x14ac:dyDescent="0.2">
      <c r="D4690" s="187"/>
    </row>
    <row r="4691" spans="4:4" x14ac:dyDescent="0.2">
      <c r="D4691" s="187"/>
    </row>
    <row r="4692" spans="4:4" x14ac:dyDescent="0.2">
      <c r="D4692" s="187"/>
    </row>
    <row r="4693" spans="4:4" x14ac:dyDescent="0.2">
      <c r="D4693" s="187"/>
    </row>
    <row r="4694" spans="4:4" x14ac:dyDescent="0.2">
      <c r="D4694" s="187"/>
    </row>
    <row r="4695" spans="4:4" x14ac:dyDescent="0.2">
      <c r="D4695" s="187"/>
    </row>
    <row r="4696" spans="4:4" x14ac:dyDescent="0.2">
      <c r="D4696" s="187"/>
    </row>
    <row r="4697" spans="4:4" x14ac:dyDescent="0.2">
      <c r="D4697" s="187"/>
    </row>
    <row r="4698" spans="4:4" x14ac:dyDescent="0.2">
      <c r="D4698" s="187"/>
    </row>
    <row r="4699" spans="4:4" x14ac:dyDescent="0.2">
      <c r="D4699" s="187"/>
    </row>
    <row r="4700" spans="4:4" x14ac:dyDescent="0.2">
      <c r="D4700" s="187"/>
    </row>
    <row r="4701" spans="4:4" x14ac:dyDescent="0.2">
      <c r="D4701" s="187"/>
    </row>
    <row r="4702" spans="4:4" x14ac:dyDescent="0.2">
      <c r="D4702" s="187"/>
    </row>
    <row r="4703" spans="4:4" x14ac:dyDescent="0.2">
      <c r="D4703" s="187"/>
    </row>
    <row r="4704" spans="4:4" x14ac:dyDescent="0.2">
      <c r="D4704" s="187"/>
    </row>
    <row r="4705" spans="4:4" x14ac:dyDescent="0.2">
      <c r="D4705" s="187"/>
    </row>
    <row r="4706" spans="4:4" x14ac:dyDescent="0.2">
      <c r="D4706" s="187"/>
    </row>
    <row r="4707" spans="4:4" x14ac:dyDescent="0.2">
      <c r="D4707" s="187"/>
    </row>
    <row r="4708" spans="4:4" x14ac:dyDescent="0.2">
      <c r="D4708" s="187"/>
    </row>
    <row r="4709" spans="4:4" x14ac:dyDescent="0.2">
      <c r="D4709" s="187"/>
    </row>
    <row r="4710" spans="4:4" x14ac:dyDescent="0.2">
      <c r="D4710" s="187"/>
    </row>
    <row r="4711" spans="4:4" x14ac:dyDescent="0.2">
      <c r="D4711" s="187"/>
    </row>
    <row r="4712" spans="4:4" x14ac:dyDescent="0.2">
      <c r="D4712" s="187"/>
    </row>
    <row r="4713" spans="4:4" x14ac:dyDescent="0.2">
      <c r="D4713" s="187"/>
    </row>
    <row r="4714" spans="4:4" x14ac:dyDescent="0.2">
      <c r="D4714" s="187"/>
    </row>
    <row r="4715" spans="4:4" x14ac:dyDescent="0.2">
      <c r="D4715" s="187"/>
    </row>
    <row r="4716" spans="4:4" x14ac:dyDescent="0.2">
      <c r="D4716" s="187"/>
    </row>
    <row r="4717" spans="4:4" x14ac:dyDescent="0.2">
      <c r="D4717" s="187"/>
    </row>
    <row r="4718" spans="4:4" x14ac:dyDescent="0.2">
      <c r="D4718" s="187"/>
    </row>
    <row r="4719" spans="4:4" x14ac:dyDescent="0.2">
      <c r="D4719" s="187"/>
    </row>
    <row r="4720" spans="4:4" x14ac:dyDescent="0.2">
      <c r="D4720" s="187"/>
    </row>
    <row r="4721" spans="4:4" x14ac:dyDescent="0.2">
      <c r="D4721" s="187"/>
    </row>
    <row r="4722" spans="4:4" x14ac:dyDescent="0.2">
      <c r="D4722" s="187"/>
    </row>
    <row r="4723" spans="4:4" x14ac:dyDescent="0.2">
      <c r="D4723" s="187"/>
    </row>
    <row r="4724" spans="4:4" x14ac:dyDescent="0.2">
      <c r="D4724" s="187"/>
    </row>
    <row r="4725" spans="4:4" x14ac:dyDescent="0.2">
      <c r="D4725" s="187"/>
    </row>
    <row r="4726" spans="4:4" x14ac:dyDescent="0.2">
      <c r="D4726" s="187"/>
    </row>
    <row r="4727" spans="4:4" x14ac:dyDescent="0.2">
      <c r="D4727" s="187"/>
    </row>
    <row r="4728" spans="4:4" x14ac:dyDescent="0.2">
      <c r="D4728" s="187"/>
    </row>
    <row r="4729" spans="4:4" x14ac:dyDescent="0.2">
      <c r="D4729" s="187"/>
    </row>
    <row r="4730" spans="4:4" x14ac:dyDescent="0.2">
      <c r="D4730" s="187"/>
    </row>
    <row r="4731" spans="4:4" x14ac:dyDescent="0.2">
      <c r="D4731" s="187"/>
    </row>
    <row r="4732" spans="4:4" x14ac:dyDescent="0.2">
      <c r="D4732" s="187"/>
    </row>
    <row r="4733" spans="4:4" x14ac:dyDescent="0.2">
      <c r="D4733" s="187"/>
    </row>
    <row r="4734" spans="4:4" x14ac:dyDescent="0.2">
      <c r="D4734" s="187"/>
    </row>
    <row r="4735" spans="4:4" x14ac:dyDescent="0.2">
      <c r="D4735" s="187"/>
    </row>
    <row r="4736" spans="4:4" x14ac:dyDescent="0.2">
      <c r="D4736" s="187"/>
    </row>
    <row r="4737" spans="4:4" x14ac:dyDescent="0.2">
      <c r="D4737" s="187"/>
    </row>
    <row r="4738" spans="4:4" x14ac:dyDescent="0.2">
      <c r="D4738" s="187"/>
    </row>
    <row r="4739" spans="4:4" x14ac:dyDescent="0.2">
      <c r="D4739" s="187"/>
    </row>
    <row r="4740" spans="4:4" x14ac:dyDescent="0.2">
      <c r="D4740" s="187"/>
    </row>
    <row r="4741" spans="4:4" x14ac:dyDescent="0.2">
      <c r="D4741" s="187"/>
    </row>
    <row r="4742" spans="4:4" x14ac:dyDescent="0.2">
      <c r="D4742" s="187"/>
    </row>
    <row r="4743" spans="4:4" x14ac:dyDescent="0.2">
      <c r="D4743" s="187"/>
    </row>
    <row r="4744" spans="4:4" x14ac:dyDescent="0.2">
      <c r="D4744" s="187"/>
    </row>
    <row r="4745" spans="4:4" x14ac:dyDescent="0.2">
      <c r="D4745" s="187"/>
    </row>
    <row r="4746" spans="4:4" x14ac:dyDescent="0.2">
      <c r="D4746" s="187"/>
    </row>
    <row r="4747" spans="4:4" x14ac:dyDescent="0.2">
      <c r="D4747" s="187"/>
    </row>
    <row r="4748" spans="4:4" x14ac:dyDescent="0.2">
      <c r="D4748" s="187"/>
    </row>
    <row r="4749" spans="4:4" x14ac:dyDescent="0.2">
      <c r="D4749" s="187"/>
    </row>
    <row r="4750" spans="4:4" x14ac:dyDescent="0.2">
      <c r="D4750" s="187"/>
    </row>
    <row r="4751" spans="4:4" x14ac:dyDescent="0.2">
      <c r="D4751" s="187"/>
    </row>
    <row r="4752" spans="4:4" x14ac:dyDescent="0.2">
      <c r="D4752" s="187"/>
    </row>
    <row r="4753" spans="4:4" x14ac:dyDescent="0.2">
      <c r="D4753" s="187"/>
    </row>
    <row r="4754" spans="4:4" x14ac:dyDescent="0.2">
      <c r="D4754" s="187"/>
    </row>
    <row r="4755" spans="4:4" x14ac:dyDescent="0.2">
      <c r="D4755" s="187"/>
    </row>
    <row r="4756" spans="4:4" x14ac:dyDescent="0.2">
      <c r="D4756" s="187"/>
    </row>
    <row r="4757" spans="4:4" x14ac:dyDescent="0.2">
      <c r="D4757" s="187"/>
    </row>
    <row r="4758" spans="4:4" x14ac:dyDescent="0.2">
      <c r="D4758" s="187"/>
    </row>
    <row r="4759" spans="4:4" x14ac:dyDescent="0.2">
      <c r="D4759" s="187"/>
    </row>
    <row r="4760" spans="4:4" x14ac:dyDescent="0.2">
      <c r="D4760" s="187"/>
    </row>
    <row r="4761" spans="4:4" x14ac:dyDescent="0.2">
      <c r="D4761" s="187"/>
    </row>
    <row r="4762" spans="4:4" x14ac:dyDescent="0.2">
      <c r="D4762" s="187"/>
    </row>
    <row r="4763" spans="4:4" x14ac:dyDescent="0.2">
      <c r="D4763" s="187"/>
    </row>
    <row r="4764" spans="4:4" x14ac:dyDescent="0.2">
      <c r="D4764" s="187"/>
    </row>
    <row r="4765" spans="4:4" x14ac:dyDescent="0.2">
      <c r="D4765" s="187"/>
    </row>
    <row r="4766" spans="4:4" x14ac:dyDescent="0.2">
      <c r="D4766" s="187"/>
    </row>
    <row r="4767" spans="4:4" x14ac:dyDescent="0.2">
      <c r="D4767" s="187"/>
    </row>
    <row r="4768" spans="4:4" x14ac:dyDescent="0.2">
      <c r="D4768" s="187"/>
    </row>
    <row r="4769" spans="4:4" x14ac:dyDescent="0.2">
      <c r="D4769" s="187"/>
    </row>
    <row r="4770" spans="4:4" x14ac:dyDescent="0.2">
      <c r="D4770" s="187"/>
    </row>
    <row r="4771" spans="4:4" x14ac:dyDescent="0.2">
      <c r="D4771" s="187"/>
    </row>
    <row r="4772" spans="4:4" x14ac:dyDescent="0.2">
      <c r="D4772" s="187"/>
    </row>
    <row r="4773" spans="4:4" x14ac:dyDescent="0.2">
      <c r="D4773" s="187"/>
    </row>
    <row r="4774" spans="4:4" x14ac:dyDescent="0.2">
      <c r="D4774" s="187"/>
    </row>
    <row r="4775" spans="4:4" x14ac:dyDescent="0.2">
      <c r="D4775" s="187"/>
    </row>
    <row r="4776" spans="4:4" x14ac:dyDescent="0.2">
      <c r="D4776" s="187"/>
    </row>
    <row r="4777" spans="4:4" x14ac:dyDescent="0.2">
      <c r="D4777" s="187"/>
    </row>
    <row r="4778" spans="4:4" x14ac:dyDescent="0.2">
      <c r="D4778" s="187"/>
    </row>
    <row r="4779" spans="4:4" x14ac:dyDescent="0.2">
      <c r="D4779" s="187"/>
    </row>
    <row r="4780" spans="4:4" x14ac:dyDescent="0.2">
      <c r="D4780" s="187"/>
    </row>
    <row r="4781" spans="4:4" x14ac:dyDescent="0.2">
      <c r="D4781" s="187"/>
    </row>
    <row r="4782" spans="4:4" x14ac:dyDescent="0.2">
      <c r="D4782" s="187"/>
    </row>
    <row r="4783" spans="4:4" x14ac:dyDescent="0.2">
      <c r="D4783" s="187"/>
    </row>
    <row r="4784" spans="4:4" x14ac:dyDescent="0.2">
      <c r="D4784" s="187"/>
    </row>
    <row r="4785" spans="4:4" x14ac:dyDescent="0.2">
      <c r="D4785" s="187"/>
    </row>
    <row r="4786" spans="4:4" x14ac:dyDescent="0.2">
      <c r="D4786" s="187"/>
    </row>
    <row r="4787" spans="4:4" x14ac:dyDescent="0.2">
      <c r="D4787" s="187"/>
    </row>
    <row r="4788" spans="4:4" x14ac:dyDescent="0.2">
      <c r="D4788" s="187"/>
    </row>
    <row r="4789" spans="4:4" x14ac:dyDescent="0.2">
      <c r="D4789" s="187"/>
    </row>
    <row r="4790" spans="4:4" x14ac:dyDescent="0.2">
      <c r="D4790" s="187"/>
    </row>
    <row r="4791" spans="4:4" x14ac:dyDescent="0.2">
      <c r="D4791" s="187"/>
    </row>
    <row r="4792" spans="4:4" x14ac:dyDescent="0.2">
      <c r="D4792" s="187"/>
    </row>
    <row r="4793" spans="4:4" x14ac:dyDescent="0.2">
      <c r="D4793" s="187"/>
    </row>
    <row r="4794" spans="4:4" x14ac:dyDescent="0.2">
      <c r="D4794" s="187"/>
    </row>
    <row r="4795" spans="4:4" x14ac:dyDescent="0.2">
      <c r="D4795" s="187"/>
    </row>
    <row r="4796" spans="4:4" x14ac:dyDescent="0.2">
      <c r="D4796" s="187"/>
    </row>
    <row r="4797" spans="4:4" x14ac:dyDescent="0.2">
      <c r="D4797" s="187"/>
    </row>
    <row r="4798" spans="4:4" x14ac:dyDescent="0.2">
      <c r="D4798" s="187"/>
    </row>
    <row r="4799" spans="4:4" x14ac:dyDescent="0.2">
      <c r="D4799" s="187"/>
    </row>
    <row r="4800" spans="4:4" x14ac:dyDescent="0.2">
      <c r="D4800" s="187"/>
    </row>
    <row r="4801" spans="4:4" x14ac:dyDescent="0.2">
      <c r="D4801" s="187"/>
    </row>
    <row r="4802" spans="4:4" x14ac:dyDescent="0.2">
      <c r="D4802" s="187"/>
    </row>
    <row r="4803" spans="4:4" x14ac:dyDescent="0.2">
      <c r="D4803" s="187"/>
    </row>
    <row r="4804" spans="4:4" x14ac:dyDescent="0.2">
      <c r="D4804" s="187"/>
    </row>
    <row r="4805" spans="4:4" x14ac:dyDescent="0.2">
      <c r="D4805" s="187"/>
    </row>
    <row r="4806" spans="4:4" x14ac:dyDescent="0.2">
      <c r="D4806" s="187"/>
    </row>
    <row r="4807" spans="4:4" x14ac:dyDescent="0.2">
      <c r="D4807" s="187"/>
    </row>
    <row r="4808" spans="4:4" x14ac:dyDescent="0.2">
      <c r="D4808" s="187"/>
    </row>
    <row r="4809" spans="4:4" x14ac:dyDescent="0.2">
      <c r="D4809" s="187"/>
    </row>
    <row r="4810" spans="4:4" x14ac:dyDescent="0.2">
      <c r="D4810" s="187"/>
    </row>
    <row r="4811" spans="4:4" x14ac:dyDescent="0.2">
      <c r="D4811" s="187"/>
    </row>
    <row r="4812" spans="4:4" x14ac:dyDescent="0.2">
      <c r="D4812" s="187"/>
    </row>
    <row r="4813" spans="4:4" x14ac:dyDescent="0.2">
      <c r="D4813" s="187"/>
    </row>
    <row r="4814" spans="4:4" x14ac:dyDescent="0.2">
      <c r="D4814" s="187"/>
    </row>
    <row r="4815" spans="4:4" x14ac:dyDescent="0.2">
      <c r="D4815" s="187"/>
    </row>
    <row r="4816" spans="4:4" x14ac:dyDescent="0.2">
      <c r="D4816" s="187"/>
    </row>
    <row r="4817" spans="4:4" x14ac:dyDescent="0.2">
      <c r="D4817" s="187"/>
    </row>
    <row r="4818" spans="4:4" x14ac:dyDescent="0.2">
      <c r="D4818" s="187"/>
    </row>
    <row r="4819" spans="4:4" x14ac:dyDescent="0.2">
      <c r="D4819" s="187"/>
    </row>
    <row r="4820" spans="4:4" x14ac:dyDescent="0.2">
      <c r="D4820" s="187"/>
    </row>
    <row r="4821" spans="4:4" x14ac:dyDescent="0.2">
      <c r="D4821" s="187"/>
    </row>
    <row r="4822" spans="4:4" x14ac:dyDescent="0.2">
      <c r="D4822" s="187"/>
    </row>
    <row r="4823" spans="4:4" x14ac:dyDescent="0.2">
      <c r="D4823" s="187"/>
    </row>
    <row r="4824" spans="4:4" x14ac:dyDescent="0.2">
      <c r="D4824" s="187"/>
    </row>
    <row r="4825" spans="4:4" x14ac:dyDescent="0.2">
      <c r="D4825" s="187"/>
    </row>
    <row r="4826" spans="4:4" x14ac:dyDescent="0.2">
      <c r="D4826" s="187"/>
    </row>
    <row r="4827" spans="4:4" x14ac:dyDescent="0.2">
      <c r="D4827" s="187"/>
    </row>
    <row r="4828" spans="4:4" x14ac:dyDescent="0.2">
      <c r="D4828" s="187"/>
    </row>
    <row r="4829" spans="4:4" x14ac:dyDescent="0.2">
      <c r="D4829" s="187"/>
    </row>
    <row r="4830" spans="4:4" x14ac:dyDescent="0.2">
      <c r="D4830" s="187"/>
    </row>
    <row r="4831" spans="4:4" x14ac:dyDescent="0.2">
      <c r="D4831" s="187"/>
    </row>
    <row r="4832" spans="4:4" x14ac:dyDescent="0.2">
      <c r="D4832" s="187"/>
    </row>
    <row r="4833" spans="4:4" x14ac:dyDescent="0.2">
      <c r="D4833" s="187"/>
    </row>
    <row r="4834" spans="4:4" x14ac:dyDescent="0.2">
      <c r="D4834" s="187"/>
    </row>
    <row r="4835" spans="4:4" x14ac:dyDescent="0.2">
      <c r="D4835" s="187"/>
    </row>
    <row r="4836" spans="4:4" x14ac:dyDescent="0.2">
      <c r="D4836" s="187"/>
    </row>
    <row r="4837" spans="4:4" x14ac:dyDescent="0.2">
      <c r="D4837" s="187"/>
    </row>
    <row r="4838" spans="4:4" x14ac:dyDescent="0.2">
      <c r="D4838" s="187"/>
    </row>
    <row r="4839" spans="4:4" x14ac:dyDescent="0.2">
      <c r="D4839" s="187"/>
    </row>
    <row r="4840" spans="4:4" x14ac:dyDescent="0.2">
      <c r="D4840" s="187"/>
    </row>
    <row r="4841" spans="4:4" x14ac:dyDescent="0.2">
      <c r="D4841" s="187"/>
    </row>
    <row r="4842" spans="4:4" x14ac:dyDescent="0.2">
      <c r="D4842" s="187"/>
    </row>
    <row r="4843" spans="4:4" x14ac:dyDescent="0.2">
      <c r="D4843" s="187"/>
    </row>
    <row r="4844" spans="4:4" x14ac:dyDescent="0.2">
      <c r="D4844" s="187"/>
    </row>
    <row r="4845" spans="4:4" x14ac:dyDescent="0.2">
      <c r="D4845" s="187"/>
    </row>
    <row r="4846" spans="4:4" x14ac:dyDescent="0.2">
      <c r="D4846" s="187"/>
    </row>
    <row r="4847" spans="4:4" x14ac:dyDescent="0.2">
      <c r="D4847" s="187"/>
    </row>
    <row r="4848" spans="4:4" x14ac:dyDescent="0.2">
      <c r="D4848" s="187"/>
    </row>
    <row r="4849" spans="4:4" x14ac:dyDescent="0.2">
      <c r="D4849" s="187"/>
    </row>
    <row r="4850" spans="4:4" x14ac:dyDescent="0.2">
      <c r="D4850" s="187"/>
    </row>
    <row r="4851" spans="4:4" x14ac:dyDescent="0.2">
      <c r="D4851" s="187"/>
    </row>
    <row r="4852" spans="4:4" x14ac:dyDescent="0.2">
      <c r="D4852" s="187"/>
    </row>
    <row r="4853" spans="4:4" x14ac:dyDescent="0.2">
      <c r="D4853" s="187"/>
    </row>
    <row r="4854" spans="4:4" x14ac:dyDescent="0.2">
      <c r="D4854" s="187"/>
    </row>
    <row r="4855" spans="4:4" x14ac:dyDescent="0.2">
      <c r="D4855" s="187"/>
    </row>
    <row r="4856" spans="4:4" x14ac:dyDescent="0.2">
      <c r="D4856" s="187"/>
    </row>
    <row r="4857" spans="4:4" x14ac:dyDescent="0.2">
      <c r="D4857" s="187"/>
    </row>
    <row r="4858" spans="4:4" x14ac:dyDescent="0.2">
      <c r="D4858" s="187"/>
    </row>
    <row r="4859" spans="4:4" x14ac:dyDescent="0.2">
      <c r="D4859" s="187"/>
    </row>
    <row r="4860" spans="4:4" x14ac:dyDescent="0.2">
      <c r="D4860" s="187"/>
    </row>
    <row r="4861" spans="4:4" x14ac:dyDescent="0.2">
      <c r="D4861" s="187"/>
    </row>
    <row r="4862" spans="4:4" x14ac:dyDescent="0.2">
      <c r="D4862" s="187"/>
    </row>
    <row r="4863" spans="4:4" x14ac:dyDescent="0.2">
      <c r="D4863" s="187"/>
    </row>
    <row r="4864" spans="4:4" x14ac:dyDescent="0.2">
      <c r="D4864" s="187"/>
    </row>
    <row r="4865" spans="4:4" x14ac:dyDescent="0.2">
      <c r="D4865" s="187"/>
    </row>
    <row r="4866" spans="4:4" x14ac:dyDescent="0.2">
      <c r="D4866" s="187"/>
    </row>
    <row r="4867" spans="4:4" x14ac:dyDescent="0.2">
      <c r="D4867" s="187"/>
    </row>
    <row r="4868" spans="4:4" x14ac:dyDescent="0.2">
      <c r="D4868" s="187"/>
    </row>
    <row r="4869" spans="4:4" x14ac:dyDescent="0.2">
      <c r="D4869" s="187"/>
    </row>
    <row r="4870" spans="4:4" x14ac:dyDescent="0.2">
      <c r="D4870" s="187"/>
    </row>
    <row r="4871" spans="4:4" x14ac:dyDescent="0.2">
      <c r="D4871" s="187"/>
    </row>
    <row r="4872" spans="4:4" x14ac:dyDescent="0.2">
      <c r="D4872" s="187"/>
    </row>
    <row r="4873" spans="4:4" x14ac:dyDescent="0.2">
      <c r="D4873" s="187"/>
    </row>
    <row r="4874" spans="4:4" x14ac:dyDescent="0.2">
      <c r="D4874" s="187"/>
    </row>
    <row r="4875" spans="4:4" x14ac:dyDescent="0.2">
      <c r="D4875" s="187"/>
    </row>
    <row r="4876" spans="4:4" x14ac:dyDescent="0.2">
      <c r="D4876" s="187"/>
    </row>
    <row r="4877" spans="4:4" x14ac:dyDescent="0.2">
      <c r="D4877" s="187"/>
    </row>
    <row r="4878" spans="4:4" x14ac:dyDescent="0.2">
      <c r="D4878" s="187"/>
    </row>
    <row r="4879" spans="4:4" x14ac:dyDescent="0.2">
      <c r="D4879" s="187"/>
    </row>
    <row r="4880" spans="4:4" x14ac:dyDescent="0.2">
      <c r="D4880" s="187"/>
    </row>
    <row r="4881" spans="4:4" x14ac:dyDescent="0.2">
      <c r="D4881" s="187"/>
    </row>
    <row r="4882" spans="4:4" x14ac:dyDescent="0.2">
      <c r="D4882" s="187"/>
    </row>
    <row r="4883" spans="4:4" x14ac:dyDescent="0.2">
      <c r="D4883" s="187"/>
    </row>
    <row r="4884" spans="4:4" x14ac:dyDescent="0.2">
      <c r="D4884" s="187"/>
    </row>
    <row r="4885" spans="4:4" x14ac:dyDescent="0.2">
      <c r="D4885" s="187"/>
    </row>
    <row r="4886" spans="4:4" x14ac:dyDescent="0.2">
      <c r="D4886" s="187"/>
    </row>
    <row r="4887" spans="4:4" x14ac:dyDescent="0.2">
      <c r="D4887" s="187"/>
    </row>
    <row r="4888" spans="4:4" x14ac:dyDescent="0.2">
      <c r="D4888" s="187"/>
    </row>
    <row r="4889" spans="4:4" x14ac:dyDescent="0.2">
      <c r="D4889" s="187"/>
    </row>
    <row r="4890" spans="4:4" x14ac:dyDescent="0.2">
      <c r="D4890" s="187"/>
    </row>
    <row r="4891" spans="4:4" x14ac:dyDescent="0.2">
      <c r="D4891" s="187"/>
    </row>
    <row r="4892" spans="4:4" x14ac:dyDescent="0.2">
      <c r="D4892" s="187"/>
    </row>
    <row r="4893" spans="4:4" x14ac:dyDescent="0.2">
      <c r="D4893" s="187"/>
    </row>
    <row r="4894" spans="4:4" x14ac:dyDescent="0.2">
      <c r="D4894" s="187"/>
    </row>
    <row r="4895" spans="4:4" x14ac:dyDescent="0.2">
      <c r="D4895" s="187"/>
    </row>
    <row r="4896" spans="4:4" x14ac:dyDescent="0.2">
      <c r="D4896" s="187"/>
    </row>
    <row r="4897" spans="4:4" x14ac:dyDescent="0.2">
      <c r="D4897" s="187"/>
    </row>
    <row r="4898" spans="4:4" x14ac:dyDescent="0.2">
      <c r="D4898" s="187"/>
    </row>
    <row r="4899" spans="4:4" x14ac:dyDescent="0.2">
      <c r="D4899" s="187"/>
    </row>
    <row r="4900" spans="4:4" x14ac:dyDescent="0.2">
      <c r="D4900" s="187"/>
    </row>
    <row r="4901" spans="4:4" x14ac:dyDescent="0.2">
      <c r="D4901" s="187"/>
    </row>
    <row r="4902" spans="4:4" x14ac:dyDescent="0.2">
      <c r="D4902" s="187"/>
    </row>
    <row r="4903" spans="4:4" x14ac:dyDescent="0.2">
      <c r="D4903" s="187"/>
    </row>
    <row r="4904" spans="4:4" x14ac:dyDescent="0.2">
      <c r="D4904" s="187"/>
    </row>
    <row r="4905" spans="4:4" x14ac:dyDescent="0.2">
      <c r="D4905" s="187"/>
    </row>
    <row r="4906" spans="4:4" x14ac:dyDescent="0.2">
      <c r="D4906" s="187"/>
    </row>
    <row r="4907" spans="4:4" x14ac:dyDescent="0.2">
      <c r="D4907" s="187"/>
    </row>
    <row r="4908" spans="4:4" x14ac:dyDescent="0.2">
      <c r="D4908" s="187"/>
    </row>
    <row r="4909" spans="4:4" x14ac:dyDescent="0.2">
      <c r="D4909" s="187"/>
    </row>
    <row r="4910" spans="4:4" x14ac:dyDescent="0.2">
      <c r="D4910" s="187"/>
    </row>
    <row r="4911" spans="4:4" x14ac:dyDescent="0.2">
      <c r="D4911" s="187"/>
    </row>
    <row r="4912" spans="4:4" x14ac:dyDescent="0.2">
      <c r="D4912" s="187"/>
    </row>
    <row r="4913" spans="4:4" x14ac:dyDescent="0.2">
      <c r="D4913" s="187"/>
    </row>
    <row r="4914" spans="4:4" x14ac:dyDescent="0.2">
      <c r="D4914" s="187"/>
    </row>
    <row r="4915" spans="4:4" x14ac:dyDescent="0.2">
      <c r="D4915" s="187"/>
    </row>
    <row r="4916" spans="4:4" x14ac:dyDescent="0.2">
      <c r="D4916" s="187"/>
    </row>
    <row r="4917" spans="4:4" x14ac:dyDescent="0.2">
      <c r="D4917" s="187"/>
    </row>
    <row r="4918" spans="4:4" x14ac:dyDescent="0.2">
      <c r="D4918" s="187"/>
    </row>
    <row r="4919" spans="4:4" x14ac:dyDescent="0.2">
      <c r="D4919" s="187"/>
    </row>
    <row r="4920" spans="4:4" x14ac:dyDescent="0.2">
      <c r="D4920" s="187"/>
    </row>
    <row r="4921" spans="4:4" x14ac:dyDescent="0.2">
      <c r="D4921" s="187"/>
    </row>
    <row r="4922" spans="4:4" x14ac:dyDescent="0.2">
      <c r="D4922" s="187"/>
    </row>
    <row r="4923" spans="4:4" x14ac:dyDescent="0.2">
      <c r="D4923" s="187"/>
    </row>
    <row r="4924" spans="4:4" x14ac:dyDescent="0.2">
      <c r="D4924" s="187"/>
    </row>
    <row r="4925" spans="4:4" x14ac:dyDescent="0.2">
      <c r="D4925" s="187"/>
    </row>
    <row r="4926" spans="4:4" x14ac:dyDescent="0.2">
      <c r="D4926" s="187"/>
    </row>
    <row r="4927" spans="4:4" x14ac:dyDescent="0.2">
      <c r="D4927" s="187"/>
    </row>
    <row r="4928" spans="4:4" x14ac:dyDescent="0.2">
      <c r="D4928" s="187"/>
    </row>
    <row r="4929" spans="4:4" x14ac:dyDescent="0.2">
      <c r="D4929" s="187"/>
    </row>
    <row r="4930" spans="4:4" x14ac:dyDescent="0.2">
      <c r="D4930" s="187"/>
    </row>
    <row r="4931" spans="4:4" x14ac:dyDescent="0.2">
      <c r="D4931" s="187"/>
    </row>
    <row r="4932" spans="4:4" x14ac:dyDescent="0.2">
      <c r="D4932" s="187"/>
    </row>
    <row r="4933" spans="4:4" x14ac:dyDescent="0.2">
      <c r="D4933" s="187"/>
    </row>
    <row r="4934" spans="4:4" x14ac:dyDescent="0.2">
      <c r="D4934" s="187"/>
    </row>
    <row r="4935" spans="4:4" x14ac:dyDescent="0.2">
      <c r="D4935" s="187"/>
    </row>
    <row r="4936" spans="4:4" x14ac:dyDescent="0.2">
      <c r="D4936" s="187"/>
    </row>
    <row r="4937" spans="4:4" x14ac:dyDescent="0.2">
      <c r="D4937" s="187"/>
    </row>
    <row r="4938" spans="4:4" x14ac:dyDescent="0.2">
      <c r="D4938" s="187"/>
    </row>
    <row r="4939" spans="4:4" x14ac:dyDescent="0.2">
      <c r="D4939" s="187"/>
    </row>
    <row r="4940" spans="4:4" x14ac:dyDescent="0.2">
      <c r="D4940" s="187"/>
    </row>
    <row r="4941" spans="4:4" x14ac:dyDescent="0.2">
      <c r="D4941" s="187"/>
    </row>
    <row r="4942" spans="4:4" x14ac:dyDescent="0.2">
      <c r="D4942" s="187"/>
    </row>
    <row r="4943" spans="4:4" x14ac:dyDescent="0.2">
      <c r="D4943" s="187"/>
    </row>
    <row r="4944" spans="4:4" x14ac:dyDescent="0.2">
      <c r="D4944" s="187"/>
    </row>
    <row r="4945" spans="4:4" x14ac:dyDescent="0.2">
      <c r="D4945" s="187"/>
    </row>
    <row r="4946" spans="4:4" x14ac:dyDescent="0.2">
      <c r="D4946" s="187"/>
    </row>
    <row r="4947" spans="4:4" x14ac:dyDescent="0.2">
      <c r="D4947" s="187"/>
    </row>
    <row r="4948" spans="4:4" x14ac:dyDescent="0.2">
      <c r="D4948" s="187"/>
    </row>
    <row r="4949" spans="4:4" x14ac:dyDescent="0.2">
      <c r="D4949" s="187"/>
    </row>
    <row r="4950" spans="4:4" x14ac:dyDescent="0.2">
      <c r="D4950" s="187"/>
    </row>
    <row r="4951" spans="4:4" x14ac:dyDescent="0.2">
      <c r="D4951" s="187"/>
    </row>
    <row r="4952" spans="4:4" x14ac:dyDescent="0.2">
      <c r="D4952" s="187"/>
    </row>
    <row r="4953" spans="4:4" x14ac:dyDescent="0.2">
      <c r="D4953" s="187"/>
    </row>
    <row r="4954" spans="4:4" x14ac:dyDescent="0.2">
      <c r="D4954" s="187"/>
    </row>
    <row r="4955" spans="4:4" x14ac:dyDescent="0.2">
      <c r="D4955" s="187"/>
    </row>
    <row r="4956" spans="4:4" x14ac:dyDescent="0.2">
      <c r="D4956" s="187"/>
    </row>
    <row r="4957" spans="4:4" x14ac:dyDescent="0.2">
      <c r="D4957" s="187"/>
    </row>
    <row r="4958" spans="4:4" x14ac:dyDescent="0.2">
      <c r="D4958" s="187"/>
    </row>
    <row r="4959" spans="4:4" x14ac:dyDescent="0.2">
      <c r="D4959" s="187"/>
    </row>
    <row r="4960" spans="4:4" x14ac:dyDescent="0.2">
      <c r="D4960" s="187"/>
    </row>
    <row r="4961" spans="4:4" x14ac:dyDescent="0.2">
      <c r="D4961" s="187"/>
    </row>
    <row r="4962" spans="4:4" x14ac:dyDescent="0.2">
      <c r="D4962" s="187"/>
    </row>
    <row r="4963" spans="4:4" x14ac:dyDescent="0.2">
      <c r="D4963" s="187"/>
    </row>
    <row r="4964" spans="4:4" x14ac:dyDescent="0.2">
      <c r="D4964" s="187"/>
    </row>
    <row r="4965" spans="4:4" x14ac:dyDescent="0.2">
      <c r="D4965" s="187"/>
    </row>
    <row r="4966" spans="4:4" x14ac:dyDescent="0.2">
      <c r="D4966" s="187"/>
    </row>
    <row r="4967" spans="4:4" x14ac:dyDescent="0.2">
      <c r="D4967" s="187"/>
    </row>
    <row r="4968" spans="4:4" x14ac:dyDescent="0.2">
      <c r="D4968" s="187"/>
    </row>
    <row r="4969" spans="4:4" x14ac:dyDescent="0.2">
      <c r="D4969" s="187"/>
    </row>
    <row r="4970" spans="4:4" x14ac:dyDescent="0.2">
      <c r="D4970" s="187"/>
    </row>
    <row r="4971" spans="4:4" x14ac:dyDescent="0.2">
      <c r="D4971" s="187"/>
    </row>
    <row r="4972" spans="4:4" x14ac:dyDescent="0.2">
      <c r="D4972" s="187"/>
    </row>
    <row r="4973" spans="4:4" x14ac:dyDescent="0.2">
      <c r="D4973" s="187"/>
    </row>
    <row r="4974" spans="4:4" x14ac:dyDescent="0.2">
      <c r="D4974" s="187"/>
    </row>
    <row r="4975" spans="4:4" x14ac:dyDescent="0.2">
      <c r="D4975" s="187"/>
    </row>
    <row r="4976" spans="4:4" x14ac:dyDescent="0.2">
      <c r="D4976" s="187"/>
    </row>
    <row r="4977" spans="4:4" x14ac:dyDescent="0.2">
      <c r="D4977" s="187"/>
    </row>
    <row r="4978" spans="4:4" x14ac:dyDescent="0.2">
      <c r="D4978" s="187"/>
    </row>
    <row r="4979" spans="4:4" x14ac:dyDescent="0.2">
      <c r="D4979" s="187"/>
    </row>
    <row r="4980" spans="4:4" x14ac:dyDescent="0.2">
      <c r="D4980" s="187"/>
    </row>
    <row r="4981" spans="4:4" x14ac:dyDescent="0.2">
      <c r="D4981" s="187"/>
    </row>
    <row r="4982" spans="4:4" x14ac:dyDescent="0.2">
      <c r="D4982" s="187"/>
    </row>
    <row r="4983" spans="4:4" x14ac:dyDescent="0.2">
      <c r="D4983" s="187"/>
    </row>
    <row r="4984" spans="4:4" x14ac:dyDescent="0.2">
      <c r="D4984" s="187"/>
    </row>
    <row r="4985" spans="4:4" x14ac:dyDescent="0.2">
      <c r="D4985" s="187"/>
    </row>
    <row r="4986" spans="4:4" x14ac:dyDescent="0.2">
      <c r="D4986" s="187"/>
    </row>
    <row r="4987" spans="4:4" x14ac:dyDescent="0.2">
      <c r="D4987" s="187"/>
    </row>
    <row r="4988" spans="4:4" x14ac:dyDescent="0.2">
      <c r="D4988" s="187"/>
    </row>
    <row r="4989" spans="4:4" x14ac:dyDescent="0.2">
      <c r="D4989" s="187"/>
    </row>
    <row r="4990" spans="4:4" x14ac:dyDescent="0.2">
      <c r="D4990" s="187"/>
    </row>
    <row r="4991" spans="4:4" x14ac:dyDescent="0.2">
      <c r="D4991" s="187"/>
    </row>
    <row r="4992" spans="4:4" x14ac:dyDescent="0.2">
      <c r="D4992" s="187"/>
    </row>
    <row r="4993" spans="4:4" x14ac:dyDescent="0.2">
      <c r="D4993" s="187"/>
    </row>
    <row r="4994" spans="4:4" x14ac:dyDescent="0.2">
      <c r="D4994" s="187"/>
    </row>
    <row r="4995" spans="4:4" x14ac:dyDescent="0.2">
      <c r="D4995" s="187"/>
    </row>
    <row r="4996" spans="4:4" x14ac:dyDescent="0.2">
      <c r="D4996" s="187"/>
    </row>
    <row r="4997" spans="4:4" x14ac:dyDescent="0.2">
      <c r="D4997" s="187"/>
    </row>
    <row r="4998" spans="4:4" x14ac:dyDescent="0.2">
      <c r="D4998" s="187"/>
    </row>
    <row r="4999" spans="4:4" x14ac:dyDescent="0.2">
      <c r="D4999" s="187"/>
    </row>
    <row r="5000" spans="4:4" x14ac:dyDescent="0.2">
      <c r="D5000" s="187"/>
    </row>
  </sheetData>
  <sheetProtection password="81E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3" workbookViewId="0">
      <selection activeCell="F8" sqref="F8:G8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53" t="s">
        <v>144</v>
      </c>
      <c r="B1" s="353"/>
      <c r="C1" s="354"/>
      <c r="D1" s="353"/>
      <c r="E1" s="353"/>
      <c r="F1" s="353"/>
      <c r="G1" s="353"/>
      <c r="AC1" t="s">
        <v>147</v>
      </c>
    </row>
    <row r="2" spans="1:60" ht="13.5" thickTop="1" x14ac:dyDescent="0.2">
      <c r="A2" s="193" t="s">
        <v>27</v>
      </c>
      <c r="B2" s="197" t="s">
        <v>37</v>
      </c>
      <c r="C2" s="214" t="s">
        <v>38</v>
      </c>
      <c r="D2" s="195"/>
      <c r="E2" s="194"/>
      <c r="F2" s="194"/>
      <c r="G2" s="196"/>
    </row>
    <row r="3" spans="1:60" x14ac:dyDescent="0.2">
      <c r="A3" s="191" t="s">
        <v>28</v>
      </c>
      <c r="B3" s="198" t="s">
        <v>52</v>
      </c>
      <c r="C3" s="215" t="s">
        <v>53</v>
      </c>
      <c r="D3" s="190"/>
      <c r="E3" s="189"/>
      <c r="F3" s="189"/>
      <c r="G3" s="192"/>
      <c r="AC3" s="8" t="s">
        <v>126</v>
      </c>
    </row>
    <row r="4" spans="1:60" ht="13.5" thickBot="1" x14ac:dyDescent="0.25">
      <c r="A4" s="199" t="s">
        <v>29</v>
      </c>
      <c r="B4" s="200" t="s">
        <v>137</v>
      </c>
      <c r="C4" s="216" t="s">
        <v>138</v>
      </c>
      <c r="D4" s="201"/>
      <c r="E4" s="202"/>
      <c r="F4" s="202"/>
      <c r="G4" s="203"/>
    </row>
    <row r="5" spans="1:60" ht="14.25" thickTop="1" thickBot="1" x14ac:dyDescent="0.25">
      <c r="C5" s="217"/>
      <c r="D5" s="187"/>
    </row>
    <row r="6" spans="1:60" ht="27" thickTop="1" thickBot="1" x14ac:dyDescent="0.25">
      <c r="A6" s="204" t="s">
        <v>30</v>
      </c>
      <c r="B6" s="207" t="s">
        <v>31</v>
      </c>
      <c r="C6" s="218" t="s">
        <v>32</v>
      </c>
      <c r="D6" s="206" t="s">
        <v>33</v>
      </c>
      <c r="E6" s="205" t="s">
        <v>34</v>
      </c>
      <c r="F6" s="208" t="s">
        <v>35</v>
      </c>
      <c r="G6" s="204" t="s">
        <v>36</v>
      </c>
      <c r="H6" s="248" t="s">
        <v>145</v>
      </c>
      <c r="I6" s="219" t="s">
        <v>146</v>
      </c>
      <c r="J6" s="54"/>
    </row>
    <row r="7" spans="1:60" x14ac:dyDescent="0.2">
      <c r="A7" s="249"/>
      <c r="B7" s="250" t="s">
        <v>148</v>
      </c>
      <c r="C7" s="355" t="s">
        <v>149</v>
      </c>
      <c r="D7" s="369"/>
      <c r="E7" s="357"/>
      <c r="F7" s="358"/>
      <c r="G7" s="358"/>
      <c r="H7" s="251"/>
      <c r="I7" s="252"/>
    </row>
    <row r="8" spans="1:60" x14ac:dyDescent="0.2">
      <c r="A8" s="243" t="s">
        <v>150</v>
      </c>
      <c r="B8" s="220" t="s">
        <v>76</v>
      </c>
      <c r="C8" s="234" t="s">
        <v>78</v>
      </c>
      <c r="D8" s="270"/>
      <c r="E8" s="226"/>
      <c r="F8" s="359">
        <f>SUM(G9:G16)</f>
        <v>0</v>
      </c>
      <c r="G8" s="360"/>
      <c r="H8" s="229"/>
      <c r="I8" s="246"/>
      <c r="AE8" t="s">
        <v>151</v>
      </c>
    </row>
    <row r="9" spans="1:60" outlineLevel="1" x14ac:dyDescent="0.2">
      <c r="A9" s="245">
        <v>1</v>
      </c>
      <c r="B9" s="221" t="s">
        <v>456</v>
      </c>
      <c r="C9" s="235" t="s">
        <v>457</v>
      </c>
      <c r="D9" s="271" t="s">
        <v>392</v>
      </c>
      <c r="E9" s="227">
        <v>8</v>
      </c>
      <c r="F9" s="232"/>
      <c r="G9" s="231">
        <f t="shared" ref="G9:G16" si="0">ROUND(E9*F9,2)</f>
        <v>0</v>
      </c>
      <c r="H9" s="230"/>
      <c r="I9" s="247" t="s">
        <v>200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 t="s">
        <v>201</v>
      </c>
      <c r="AF9" s="32">
        <v>1</v>
      </c>
      <c r="AG9" s="32"/>
      <c r="AH9" s="32"/>
      <c r="AI9" s="32"/>
      <c r="AJ9" s="32"/>
      <c r="AK9" s="32"/>
      <c r="AL9" s="32"/>
      <c r="AM9" s="32">
        <v>21</v>
      </c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ht="22.5" outlineLevel="1" x14ac:dyDescent="0.2">
      <c r="A10" s="245">
        <v>2</v>
      </c>
      <c r="B10" s="221" t="s">
        <v>458</v>
      </c>
      <c r="C10" s="235" t="s">
        <v>459</v>
      </c>
      <c r="D10" s="271" t="s">
        <v>392</v>
      </c>
      <c r="E10" s="227">
        <v>12</v>
      </c>
      <c r="F10" s="232"/>
      <c r="G10" s="231">
        <f t="shared" si="0"/>
        <v>0</v>
      </c>
      <c r="H10" s="230"/>
      <c r="I10" s="247" t="s">
        <v>200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201</v>
      </c>
      <c r="AF10" s="32">
        <v>1</v>
      </c>
      <c r="AG10" s="32"/>
      <c r="AH10" s="32"/>
      <c r="AI10" s="32"/>
      <c r="AJ10" s="32"/>
      <c r="AK10" s="32"/>
      <c r="AL10" s="32"/>
      <c r="AM10" s="32">
        <v>21</v>
      </c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A11" s="245">
        <v>3</v>
      </c>
      <c r="B11" s="221" t="s">
        <v>460</v>
      </c>
      <c r="C11" s="235" t="s">
        <v>461</v>
      </c>
      <c r="D11" s="271" t="s">
        <v>385</v>
      </c>
      <c r="E11" s="227">
        <v>2</v>
      </c>
      <c r="F11" s="232"/>
      <c r="G11" s="231">
        <f t="shared" si="0"/>
        <v>0</v>
      </c>
      <c r="H11" s="230"/>
      <c r="I11" s="247" t="s">
        <v>200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 t="s">
        <v>201</v>
      </c>
      <c r="AF11" s="32">
        <v>1</v>
      </c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245">
        <v>4</v>
      </c>
      <c r="B12" s="221" t="s">
        <v>462</v>
      </c>
      <c r="C12" s="235" t="s">
        <v>463</v>
      </c>
      <c r="D12" s="271" t="s">
        <v>385</v>
      </c>
      <c r="E12" s="227">
        <v>2</v>
      </c>
      <c r="F12" s="232"/>
      <c r="G12" s="231">
        <f t="shared" si="0"/>
        <v>0</v>
      </c>
      <c r="H12" s="230"/>
      <c r="I12" s="247" t="s">
        <v>200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 t="s">
        <v>201</v>
      </c>
      <c r="AF12" s="32">
        <v>1</v>
      </c>
      <c r="AG12" s="32"/>
      <c r="AH12" s="32"/>
      <c r="AI12" s="32"/>
      <c r="AJ12" s="32"/>
      <c r="AK12" s="32"/>
      <c r="AL12" s="32"/>
      <c r="AM12" s="32">
        <v>21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">
      <c r="A13" s="245">
        <v>5</v>
      </c>
      <c r="B13" s="221" t="s">
        <v>464</v>
      </c>
      <c r="C13" s="235" t="s">
        <v>465</v>
      </c>
      <c r="D13" s="271" t="s">
        <v>392</v>
      </c>
      <c r="E13" s="227">
        <v>12</v>
      </c>
      <c r="F13" s="232"/>
      <c r="G13" s="231">
        <f t="shared" si="0"/>
        <v>0</v>
      </c>
      <c r="H13" s="230"/>
      <c r="I13" s="247" t="s">
        <v>200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 t="s">
        <v>201</v>
      </c>
      <c r="AF13" s="32">
        <v>1</v>
      </c>
      <c r="AG13" s="32"/>
      <c r="AH13" s="32"/>
      <c r="AI13" s="32"/>
      <c r="AJ13" s="32"/>
      <c r="AK13" s="32"/>
      <c r="AL13" s="32"/>
      <c r="AM13" s="32">
        <v>21</v>
      </c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">
      <c r="A14" s="245">
        <v>6</v>
      </c>
      <c r="B14" s="221" t="s">
        <v>466</v>
      </c>
      <c r="C14" s="235" t="s">
        <v>467</v>
      </c>
      <c r="D14" s="271" t="s">
        <v>468</v>
      </c>
      <c r="E14" s="227">
        <v>1</v>
      </c>
      <c r="F14" s="232"/>
      <c r="G14" s="231">
        <f t="shared" si="0"/>
        <v>0</v>
      </c>
      <c r="H14" s="230"/>
      <c r="I14" s="247" t="s">
        <v>200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 t="s">
        <v>201</v>
      </c>
      <c r="AF14" s="32">
        <v>3</v>
      </c>
      <c r="AG14" s="32"/>
      <c r="AH14" s="32"/>
      <c r="AI14" s="32"/>
      <c r="AJ14" s="32"/>
      <c r="AK14" s="32"/>
      <c r="AL14" s="32"/>
      <c r="AM14" s="32">
        <v>21</v>
      </c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 x14ac:dyDescent="0.2">
      <c r="A15" s="245">
        <v>7</v>
      </c>
      <c r="B15" s="221" t="s">
        <v>469</v>
      </c>
      <c r="C15" s="235" t="s">
        <v>470</v>
      </c>
      <c r="D15" s="271" t="s">
        <v>468</v>
      </c>
      <c r="E15" s="227">
        <v>1</v>
      </c>
      <c r="F15" s="232"/>
      <c r="G15" s="231">
        <f t="shared" si="0"/>
        <v>0</v>
      </c>
      <c r="H15" s="230"/>
      <c r="I15" s="247" t="s">
        <v>200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 t="s">
        <v>201</v>
      </c>
      <c r="AF15" s="32">
        <v>1</v>
      </c>
      <c r="AG15" s="32"/>
      <c r="AH15" s="32"/>
      <c r="AI15" s="32"/>
      <c r="AJ15" s="32"/>
      <c r="AK15" s="32"/>
      <c r="AL15" s="32"/>
      <c r="AM15" s="32">
        <v>21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ht="22.5" outlineLevel="1" x14ac:dyDescent="0.2">
      <c r="A16" s="245">
        <v>8</v>
      </c>
      <c r="B16" s="221" t="s">
        <v>471</v>
      </c>
      <c r="C16" s="235" t="s">
        <v>472</v>
      </c>
      <c r="D16" s="271" t="s">
        <v>249</v>
      </c>
      <c r="E16" s="227">
        <v>1</v>
      </c>
      <c r="F16" s="232"/>
      <c r="G16" s="231">
        <f t="shared" si="0"/>
        <v>0</v>
      </c>
      <c r="H16" s="230"/>
      <c r="I16" s="247" t="s">
        <v>200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 t="s">
        <v>201</v>
      </c>
      <c r="AF16" s="32">
        <v>1</v>
      </c>
      <c r="AG16" s="32"/>
      <c r="AH16" s="32"/>
      <c r="AI16" s="32"/>
      <c r="AJ16" s="32"/>
      <c r="AK16" s="32"/>
      <c r="AL16" s="32"/>
      <c r="AM16" s="32">
        <v>21</v>
      </c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x14ac:dyDescent="0.2">
      <c r="A17" s="243" t="s">
        <v>150</v>
      </c>
      <c r="B17" s="220" t="s">
        <v>79</v>
      </c>
      <c r="C17" s="234" t="s">
        <v>81</v>
      </c>
      <c r="D17" s="270"/>
      <c r="E17" s="226"/>
      <c r="F17" s="367">
        <f>SUM(G18:G24)</f>
        <v>0</v>
      </c>
      <c r="G17" s="368"/>
      <c r="H17" s="229"/>
      <c r="I17" s="246"/>
      <c r="AE17" t="s">
        <v>151</v>
      </c>
    </row>
    <row r="18" spans="1:60" ht="22.5" outlineLevel="1" x14ac:dyDescent="0.2">
      <c r="A18" s="245">
        <v>9</v>
      </c>
      <c r="B18" s="221" t="s">
        <v>473</v>
      </c>
      <c r="C18" s="235" t="s">
        <v>474</v>
      </c>
      <c r="D18" s="271" t="s">
        <v>475</v>
      </c>
      <c r="E18" s="227">
        <v>1</v>
      </c>
      <c r="F18" s="232"/>
      <c r="G18" s="231">
        <f t="shared" ref="G18:G24" si="1">ROUND(E18*F18,2)</f>
        <v>0</v>
      </c>
      <c r="H18" s="230"/>
      <c r="I18" s="247" t="s">
        <v>200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 t="s">
        <v>201</v>
      </c>
      <c r="AF18" s="32">
        <v>3</v>
      </c>
      <c r="AG18" s="32"/>
      <c r="AH18" s="32"/>
      <c r="AI18" s="32"/>
      <c r="AJ18" s="32"/>
      <c r="AK18" s="32"/>
      <c r="AL18" s="32"/>
      <c r="AM18" s="32">
        <v>21</v>
      </c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 x14ac:dyDescent="0.2">
      <c r="A19" s="245">
        <v>10</v>
      </c>
      <c r="B19" s="221" t="s">
        <v>476</v>
      </c>
      <c r="C19" s="235" t="s">
        <v>477</v>
      </c>
      <c r="D19" s="271" t="s">
        <v>392</v>
      </c>
      <c r="E19" s="227">
        <v>15</v>
      </c>
      <c r="F19" s="232"/>
      <c r="G19" s="231">
        <f t="shared" si="1"/>
        <v>0</v>
      </c>
      <c r="H19" s="230"/>
      <c r="I19" s="247" t="s">
        <v>200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 t="s">
        <v>201</v>
      </c>
      <c r="AF19" s="32">
        <v>1</v>
      </c>
      <c r="AG19" s="32"/>
      <c r="AH19" s="32"/>
      <c r="AI19" s="32"/>
      <c r="AJ19" s="32"/>
      <c r="AK19" s="32"/>
      <c r="AL19" s="32"/>
      <c r="AM19" s="32">
        <v>21</v>
      </c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 x14ac:dyDescent="0.2">
      <c r="A20" s="245">
        <v>11</v>
      </c>
      <c r="B20" s="221" t="s">
        <v>478</v>
      </c>
      <c r="C20" s="235" t="s">
        <v>479</v>
      </c>
      <c r="D20" s="271" t="s">
        <v>385</v>
      </c>
      <c r="E20" s="227">
        <v>1</v>
      </c>
      <c r="F20" s="232"/>
      <c r="G20" s="231">
        <f t="shared" si="1"/>
        <v>0</v>
      </c>
      <c r="H20" s="230"/>
      <c r="I20" s="247" t="s">
        <v>200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 t="s">
        <v>201</v>
      </c>
      <c r="AF20" s="32">
        <v>3</v>
      </c>
      <c r="AG20" s="32"/>
      <c r="AH20" s="32"/>
      <c r="AI20" s="32"/>
      <c r="AJ20" s="32"/>
      <c r="AK20" s="32"/>
      <c r="AL20" s="32"/>
      <c r="AM20" s="32">
        <v>21</v>
      </c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 x14ac:dyDescent="0.2">
      <c r="A21" s="245">
        <v>12</v>
      </c>
      <c r="B21" s="221" t="s">
        <v>480</v>
      </c>
      <c r="C21" s="235" t="s">
        <v>481</v>
      </c>
      <c r="D21" s="271" t="s">
        <v>385</v>
      </c>
      <c r="E21" s="227">
        <v>1</v>
      </c>
      <c r="F21" s="232"/>
      <c r="G21" s="231">
        <f t="shared" si="1"/>
        <v>0</v>
      </c>
      <c r="H21" s="230"/>
      <c r="I21" s="247" t="s">
        <v>200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 t="s">
        <v>201</v>
      </c>
      <c r="AF21" s="32">
        <v>3</v>
      </c>
      <c r="AG21" s="32"/>
      <c r="AH21" s="32"/>
      <c r="AI21" s="32"/>
      <c r="AJ21" s="32"/>
      <c r="AK21" s="32"/>
      <c r="AL21" s="32"/>
      <c r="AM21" s="32">
        <v>21</v>
      </c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 x14ac:dyDescent="0.2">
      <c r="A22" s="245">
        <v>13</v>
      </c>
      <c r="B22" s="221" t="s">
        <v>482</v>
      </c>
      <c r="C22" s="235" t="s">
        <v>483</v>
      </c>
      <c r="D22" s="271" t="s">
        <v>385</v>
      </c>
      <c r="E22" s="227">
        <v>2</v>
      </c>
      <c r="F22" s="232"/>
      <c r="G22" s="231">
        <f t="shared" si="1"/>
        <v>0</v>
      </c>
      <c r="H22" s="230"/>
      <c r="I22" s="247" t="s">
        <v>200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 t="s">
        <v>201</v>
      </c>
      <c r="AF22" s="32">
        <v>3</v>
      </c>
      <c r="AG22" s="32"/>
      <c r="AH22" s="32"/>
      <c r="AI22" s="32"/>
      <c r="AJ22" s="32"/>
      <c r="AK22" s="32"/>
      <c r="AL22" s="32"/>
      <c r="AM22" s="32">
        <v>21</v>
      </c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 x14ac:dyDescent="0.2">
      <c r="A23" s="245">
        <v>14</v>
      </c>
      <c r="B23" s="221" t="s">
        <v>484</v>
      </c>
      <c r="C23" s="235" t="s">
        <v>467</v>
      </c>
      <c r="D23" s="271" t="s">
        <v>468</v>
      </c>
      <c r="E23" s="227">
        <v>1</v>
      </c>
      <c r="F23" s="232"/>
      <c r="G23" s="231">
        <f t="shared" si="1"/>
        <v>0</v>
      </c>
      <c r="H23" s="230"/>
      <c r="I23" s="247" t="s">
        <v>200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 t="s">
        <v>201</v>
      </c>
      <c r="AF23" s="32">
        <v>3</v>
      </c>
      <c r="AG23" s="32"/>
      <c r="AH23" s="32"/>
      <c r="AI23" s="32"/>
      <c r="AJ23" s="32"/>
      <c r="AK23" s="32"/>
      <c r="AL23" s="32"/>
      <c r="AM23" s="32">
        <v>21</v>
      </c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 x14ac:dyDescent="0.2">
      <c r="A24" s="245">
        <v>15</v>
      </c>
      <c r="B24" s="221" t="s">
        <v>485</v>
      </c>
      <c r="C24" s="235" t="s">
        <v>486</v>
      </c>
      <c r="D24" s="271" t="s">
        <v>468</v>
      </c>
      <c r="E24" s="227">
        <v>1</v>
      </c>
      <c r="F24" s="232"/>
      <c r="G24" s="231">
        <f t="shared" si="1"/>
        <v>0</v>
      </c>
      <c r="H24" s="230"/>
      <c r="I24" s="247" t="s">
        <v>200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 t="s">
        <v>201</v>
      </c>
      <c r="AF24" s="32">
        <v>3</v>
      </c>
      <c r="AG24" s="32"/>
      <c r="AH24" s="32"/>
      <c r="AI24" s="32"/>
      <c r="AJ24" s="32"/>
      <c r="AK24" s="32"/>
      <c r="AL24" s="32"/>
      <c r="AM24" s="32">
        <v>21</v>
      </c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x14ac:dyDescent="0.2">
      <c r="A25" s="243" t="s">
        <v>150</v>
      </c>
      <c r="B25" s="220" t="s">
        <v>82</v>
      </c>
      <c r="C25" s="234" t="s">
        <v>83</v>
      </c>
      <c r="D25" s="270"/>
      <c r="E25" s="226"/>
      <c r="F25" s="367">
        <f>SUM(G26:G27)</f>
        <v>0</v>
      </c>
      <c r="G25" s="368"/>
      <c r="H25" s="229"/>
      <c r="I25" s="246"/>
      <c r="AE25" t="s">
        <v>151</v>
      </c>
    </row>
    <row r="26" spans="1:60" ht="22.5" outlineLevel="1" x14ac:dyDescent="0.2">
      <c r="A26" s="245">
        <v>16</v>
      </c>
      <c r="B26" s="221" t="s">
        <v>487</v>
      </c>
      <c r="C26" s="235" t="s">
        <v>488</v>
      </c>
      <c r="D26" s="271" t="s">
        <v>475</v>
      </c>
      <c r="E26" s="227">
        <v>1</v>
      </c>
      <c r="F26" s="232"/>
      <c r="G26" s="231">
        <f>ROUND(E26*F26,2)</f>
        <v>0</v>
      </c>
      <c r="H26" s="230"/>
      <c r="I26" s="247" t="s">
        <v>200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 t="s">
        <v>201</v>
      </c>
      <c r="AF26" s="32">
        <v>1</v>
      </c>
      <c r="AG26" s="32"/>
      <c r="AH26" s="32"/>
      <c r="AI26" s="32"/>
      <c r="AJ26" s="32"/>
      <c r="AK26" s="32"/>
      <c r="AL26" s="32"/>
      <c r="AM26" s="32">
        <v>21</v>
      </c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 x14ac:dyDescent="0.2">
      <c r="A27" s="245">
        <v>17</v>
      </c>
      <c r="B27" s="221" t="s">
        <v>489</v>
      </c>
      <c r="C27" s="235" t="s">
        <v>490</v>
      </c>
      <c r="D27" s="271" t="s">
        <v>468</v>
      </c>
      <c r="E27" s="227">
        <v>1</v>
      </c>
      <c r="F27" s="232"/>
      <c r="G27" s="231">
        <f>ROUND(E27*F27,2)</f>
        <v>0</v>
      </c>
      <c r="H27" s="230"/>
      <c r="I27" s="247" t="s">
        <v>200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 t="s">
        <v>201</v>
      </c>
      <c r="AF27" s="32">
        <v>3</v>
      </c>
      <c r="AG27" s="32"/>
      <c r="AH27" s="32"/>
      <c r="AI27" s="32"/>
      <c r="AJ27" s="32"/>
      <c r="AK27" s="32"/>
      <c r="AL27" s="32"/>
      <c r="AM27" s="32">
        <v>21</v>
      </c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x14ac:dyDescent="0.2">
      <c r="A28" s="243" t="s">
        <v>150</v>
      </c>
      <c r="B28" s="220" t="s">
        <v>85</v>
      </c>
      <c r="C28" s="234" t="s">
        <v>86</v>
      </c>
      <c r="D28" s="270"/>
      <c r="E28" s="226"/>
      <c r="F28" s="367">
        <f>SUM(G29:G33)</f>
        <v>0</v>
      </c>
      <c r="G28" s="368"/>
      <c r="H28" s="229"/>
      <c r="I28" s="246"/>
      <c r="AE28" t="s">
        <v>151</v>
      </c>
    </row>
    <row r="29" spans="1:60" outlineLevel="1" x14ac:dyDescent="0.2">
      <c r="A29" s="245">
        <v>18</v>
      </c>
      <c r="B29" s="221" t="s">
        <v>491</v>
      </c>
      <c r="C29" s="235" t="s">
        <v>492</v>
      </c>
      <c r="D29" s="271" t="s">
        <v>392</v>
      </c>
      <c r="E29" s="227">
        <v>50</v>
      </c>
      <c r="F29" s="232"/>
      <c r="G29" s="231">
        <f>ROUND(E29*F29,2)</f>
        <v>0</v>
      </c>
      <c r="H29" s="230"/>
      <c r="I29" s="247" t="s">
        <v>200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 t="s">
        <v>201</v>
      </c>
      <c r="AF29" s="32">
        <v>3</v>
      </c>
      <c r="AG29" s="32"/>
      <c r="AH29" s="32"/>
      <c r="AI29" s="32"/>
      <c r="AJ29" s="32"/>
      <c r="AK29" s="32"/>
      <c r="AL29" s="32"/>
      <c r="AM29" s="32">
        <v>21</v>
      </c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outlineLevel="1" x14ac:dyDescent="0.2">
      <c r="A30" s="245">
        <v>19</v>
      </c>
      <c r="B30" s="221" t="s">
        <v>493</v>
      </c>
      <c r="C30" s="235" t="s">
        <v>494</v>
      </c>
      <c r="D30" s="271" t="s">
        <v>392</v>
      </c>
      <c r="E30" s="227">
        <v>10</v>
      </c>
      <c r="F30" s="232"/>
      <c r="G30" s="231">
        <f>ROUND(E30*F30,2)</f>
        <v>0</v>
      </c>
      <c r="H30" s="230"/>
      <c r="I30" s="247" t="s">
        <v>200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 t="s">
        <v>201</v>
      </c>
      <c r="AF30" s="32">
        <v>3</v>
      </c>
      <c r="AG30" s="32"/>
      <c r="AH30" s="32"/>
      <c r="AI30" s="32"/>
      <c r="AJ30" s="32"/>
      <c r="AK30" s="32"/>
      <c r="AL30" s="32"/>
      <c r="AM30" s="32">
        <v>21</v>
      </c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outlineLevel="1" x14ac:dyDescent="0.2">
      <c r="A31" s="245">
        <v>20</v>
      </c>
      <c r="B31" s="221" t="s">
        <v>495</v>
      </c>
      <c r="C31" s="235" t="s">
        <v>496</v>
      </c>
      <c r="D31" s="271" t="s">
        <v>392</v>
      </c>
      <c r="E31" s="227">
        <v>50</v>
      </c>
      <c r="F31" s="232"/>
      <c r="G31" s="231">
        <f>ROUND(E31*F31,2)</f>
        <v>0</v>
      </c>
      <c r="H31" s="230"/>
      <c r="I31" s="247" t="s">
        <v>200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 t="s">
        <v>201</v>
      </c>
      <c r="AF31" s="32">
        <v>3</v>
      </c>
      <c r="AG31" s="32"/>
      <c r="AH31" s="32"/>
      <c r="AI31" s="32"/>
      <c r="AJ31" s="32"/>
      <c r="AK31" s="32"/>
      <c r="AL31" s="32"/>
      <c r="AM31" s="32">
        <v>21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 x14ac:dyDescent="0.2">
      <c r="A32" s="245">
        <v>21</v>
      </c>
      <c r="B32" s="221" t="s">
        <v>497</v>
      </c>
      <c r="C32" s="235" t="s">
        <v>467</v>
      </c>
      <c r="D32" s="271" t="s">
        <v>468</v>
      </c>
      <c r="E32" s="227">
        <v>1</v>
      </c>
      <c r="F32" s="232"/>
      <c r="G32" s="231">
        <f>ROUND(E32*F32,2)</f>
        <v>0</v>
      </c>
      <c r="H32" s="230"/>
      <c r="I32" s="247" t="s">
        <v>200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 t="s">
        <v>201</v>
      </c>
      <c r="AF32" s="32">
        <v>3</v>
      </c>
      <c r="AG32" s="32"/>
      <c r="AH32" s="32"/>
      <c r="AI32" s="32"/>
      <c r="AJ32" s="32"/>
      <c r="AK32" s="32"/>
      <c r="AL32" s="32"/>
      <c r="AM32" s="32">
        <v>21</v>
      </c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 x14ac:dyDescent="0.2">
      <c r="A33" s="245">
        <v>22</v>
      </c>
      <c r="B33" s="221" t="s">
        <v>498</v>
      </c>
      <c r="C33" s="235" t="s">
        <v>499</v>
      </c>
      <c r="D33" s="271" t="s">
        <v>468</v>
      </c>
      <c r="E33" s="227">
        <v>1</v>
      </c>
      <c r="F33" s="232"/>
      <c r="G33" s="231">
        <f>ROUND(E33*F33,2)</f>
        <v>0</v>
      </c>
      <c r="H33" s="230"/>
      <c r="I33" s="247" t="s">
        <v>200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 t="s">
        <v>201</v>
      </c>
      <c r="AF33" s="32">
        <v>1</v>
      </c>
      <c r="AG33" s="32"/>
      <c r="AH33" s="32"/>
      <c r="AI33" s="32"/>
      <c r="AJ33" s="32"/>
      <c r="AK33" s="32"/>
      <c r="AL33" s="32"/>
      <c r="AM33" s="32">
        <v>21</v>
      </c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x14ac:dyDescent="0.2">
      <c r="A34" s="243" t="s">
        <v>150</v>
      </c>
      <c r="B34" s="220" t="s">
        <v>105</v>
      </c>
      <c r="C34" s="234" t="s">
        <v>106</v>
      </c>
      <c r="D34" s="270"/>
      <c r="E34" s="226"/>
      <c r="F34" s="367">
        <f>SUM(G35:G49)</f>
        <v>0</v>
      </c>
      <c r="G34" s="368"/>
      <c r="H34" s="229"/>
      <c r="I34" s="246"/>
      <c r="AE34" t="s">
        <v>151</v>
      </c>
    </row>
    <row r="35" spans="1:60" ht="27" customHeight="1" outlineLevel="1" x14ac:dyDescent="0.2">
      <c r="A35" s="245">
        <v>23</v>
      </c>
      <c r="B35" s="221" t="s">
        <v>500</v>
      </c>
      <c r="C35" s="235" t="s">
        <v>570</v>
      </c>
      <c r="D35" s="271" t="s">
        <v>475</v>
      </c>
      <c r="E35" s="227">
        <v>1</v>
      </c>
      <c r="F35" s="232"/>
      <c r="G35" s="231">
        <f t="shared" ref="G35:G40" si="2">ROUND(E35*F35,2)</f>
        <v>0</v>
      </c>
      <c r="H35" s="230"/>
      <c r="I35" s="247" t="s">
        <v>200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 t="s">
        <v>201</v>
      </c>
      <c r="AF35" s="32">
        <v>3</v>
      </c>
      <c r="AG35" s="32"/>
      <c r="AH35" s="32"/>
      <c r="AI35" s="32"/>
      <c r="AJ35" s="32"/>
      <c r="AK35" s="32"/>
      <c r="AL35" s="32"/>
      <c r="AM35" s="32">
        <v>21</v>
      </c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ht="26.25" customHeight="1" outlineLevel="1" x14ac:dyDescent="0.2">
      <c r="A36" s="245">
        <v>24</v>
      </c>
      <c r="B36" s="221" t="s">
        <v>501</v>
      </c>
      <c r="C36" s="235" t="s">
        <v>571</v>
      </c>
      <c r="D36" s="271" t="s">
        <v>475</v>
      </c>
      <c r="E36" s="227">
        <v>1</v>
      </c>
      <c r="F36" s="232"/>
      <c r="G36" s="231">
        <f t="shared" si="2"/>
        <v>0</v>
      </c>
      <c r="H36" s="230"/>
      <c r="I36" s="247" t="s">
        <v>200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 t="s">
        <v>201</v>
      </c>
      <c r="AF36" s="32">
        <v>1</v>
      </c>
      <c r="AG36" s="32"/>
      <c r="AH36" s="32"/>
      <c r="AI36" s="32"/>
      <c r="AJ36" s="32"/>
      <c r="AK36" s="32"/>
      <c r="AL36" s="32"/>
      <c r="AM36" s="32">
        <v>21</v>
      </c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ht="22.5" outlineLevel="1" x14ac:dyDescent="0.2">
      <c r="A37" s="245">
        <v>25</v>
      </c>
      <c r="B37" s="221" t="s">
        <v>502</v>
      </c>
      <c r="C37" s="235" t="s">
        <v>503</v>
      </c>
      <c r="D37" s="271" t="s">
        <v>249</v>
      </c>
      <c r="E37" s="227">
        <v>1</v>
      </c>
      <c r="F37" s="232"/>
      <c r="G37" s="231">
        <f t="shared" si="2"/>
        <v>0</v>
      </c>
      <c r="H37" s="230"/>
      <c r="I37" s="247" t="s">
        <v>200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 t="s">
        <v>201</v>
      </c>
      <c r="AF37" s="32">
        <v>1</v>
      </c>
      <c r="AG37" s="32"/>
      <c r="AH37" s="32"/>
      <c r="AI37" s="32"/>
      <c r="AJ37" s="32"/>
      <c r="AK37" s="32"/>
      <c r="AL37" s="32"/>
      <c r="AM37" s="32">
        <v>21</v>
      </c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ht="22.5" outlineLevel="1" x14ac:dyDescent="0.2">
      <c r="A38" s="245">
        <v>26</v>
      </c>
      <c r="B38" s="221" t="s">
        <v>504</v>
      </c>
      <c r="C38" s="235" t="s">
        <v>505</v>
      </c>
      <c r="D38" s="271" t="s">
        <v>249</v>
      </c>
      <c r="E38" s="227">
        <v>1</v>
      </c>
      <c r="F38" s="232"/>
      <c r="G38" s="231">
        <f t="shared" si="2"/>
        <v>0</v>
      </c>
      <c r="H38" s="230"/>
      <c r="I38" s="247" t="s">
        <v>200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 t="s">
        <v>201</v>
      </c>
      <c r="AF38" s="32">
        <v>1</v>
      </c>
      <c r="AG38" s="32"/>
      <c r="AH38" s="32"/>
      <c r="AI38" s="32"/>
      <c r="AJ38" s="32"/>
      <c r="AK38" s="32"/>
      <c r="AL38" s="32"/>
      <c r="AM38" s="32">
        <v>21</v>
      </c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ht="22.5" outlineLevel="1" x14ac:dyDescent="0.2">
      <c r="A39" s="245">
        <v>27</v>
      </c>
      <c r="B39" s="221" t="s">
        <v>506</v>
      </c>
      <c r="C39" s="235" t="s">
        <v>507</v>
      </c>
      <c r="D39" s="271" t="s">
        <v>249</v>
      </c>
      <c r="E39" s="227">
        <v>1</v>
      </c>
      <c r="F39" s="232"/>
      <c r="G39" s="231">
        <f t="shared" si="2"/>
        <v>0</v>
      </c>
      <c r="H39" s="230"/>
      <c r="I39" s="247" t="s">
        <v>200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 t="s">
        <v>201</v>
      </c>
      <c r="AF39" s="32">
        <v>1</v>
      </c>
      <c r="AG39" s="32"/>
      <c r="AH39" s="32"/>
      <c r="AI39" s="32"/>
      <c r="AJ39" s="32"/>
      <c r="AK39" s="32"/>
      <c r="AL39" s="32"/>
      <c r="AM39" s="32">
        <v>21</v>
      </c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 x14ac:dyDescent="0.2">
      <c r="A40" s="245">
        <v>28</v>
      </c>
      <c r="B40" s="221" t="s">
        <v>508</v>
      </c>
      <c r="C40" s="235" t="s">
        <v>509</v>
      </c>
      <c r="D40" s="271" t="s">
        <v>475</v>
      </c>
      <c r="E40" s="227">
        <v>1</v>
      </c>
      <c r="F40" s="232"/>
      <c r="G40" s="231">
        <f t="shared" si="2"/>
        <v>0</v>
      </c>
      <c r="H40" s="230"/>
      <c r="I40" s="247" t="s">
        <v>200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 t="s">
        <v>201</v>
      </c>
      <c r="AF40" s="32">
        <v>3</v>
      </c>
      <c r="AG40" s="32"/>
      <c r="AH40" s="32"/>
      <c r="AI40" s="32"/>
      <c r="AJ40" s="32"/>
      <c r="AK40" s="32"/>
      <c r="AL40" s="32"/>
      <c r="AM40" s="32">
        <v>21</v>
      </c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 x14ac:dyDescent="0.2">
      <c r="A41" s="244"/>
      <c r="B41" s="222"/>
      <c r="C41" s="236" t="s">
        <v>510</v>
      </c>
      <c r="D41" s="273"/>
      <c r="E41" s="228">
        <v>1</v>
      </c>
      <c r="F41" s="231"/>
      <c r="G41" s="231"/>
      <c r="H41" s="230"/>
      <c r="I41" s="247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 x14ac:dyDescent="0.2">
      <c r="A42" s="245">
        <v>29</v>
      </c>
      <c r="B42" s="221" t="s">
        <v>511</v>
      </c>
      <c r="C42" s="235" t="s">
        <v>512</v>
      </c>
      <c r="D42" s="271" t="s">
        <v>475</v>
      </c>
      <c r="E42" s="227">
        <v>1</v>
      </c>
      <c r="F42" s="232"/>
      <c r="G42" s="231">
        <f>ROUND(E42*F42,2)</f>
        <v>0</v>
      </c>
      <c r="H42" s="230"/>
      <c r="I42" s="247" t="s">
        <v>200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 t="s">
        <v>201</v>
      </c>
      <c r="AF42" s="32">
        <v>1</v>
      </c>
      <c r="AG42" s="32"/>
      <c r="AH42" s="32"/>
      <c r="AI42" s="32"/>
      <c r="AJ42" s="32"/>
      <c r="AK42" s="32"/>
      <c r="AL42" s="32"/>
      <c r="AM42" s="32">
        <v>21</v>
      </c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outlineLevel="1" x14ac:dyDescent="0.2">
      <c r="A43" s="244"/>
      <c r="B43" s="222"/>
      <c r="C43" s="236" t="s">
        <v>510</v>
      </c>
      <c r="D43" s="273"/>
      <c r="E43" s="228">
        <v>1</v>
      </c>
      <c r="F43" s="231"/>
      <c r="G43" s="231"/>
      <c r="H43" s="230"/>
      <c r="I43" s="247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outlineLevel="1" x14ac:dyDescent="0.2">
      <c r="A44" s="245">
        <v>30</v>
      </c>
      <c r="B44" s="221" t="s">
        <v>513</v>
      </c>
      <c r="C44" s="235" t="s">
        <v>514</v>
      </c>
      <c r="D44" s="271" t="s">
        <v>468</v>
      </c>
      <c r="E44" s="227">
        <v>1</v>
      </c>
      <c r="F44" s="232"/>
      <c r="G44" s="231">
        <f t="shared" ref="G44:G49" si="3">ROUND(E44*F44,2)</f>
        <v>0</v>
      </c>
      <c r="H44" s="230"/>
      <c r="I44" s="247" t="s">
        <v>200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 t="s">
        <v>201</v>
      </c>
      <c r="AF44" s="32">
        <v>1</v>
      </c>
      <c r="AG44" s="32"/>
      <c r="AH44" s="32"/>
      <c r="AI44" s="32"/>
      <c r="AJ44" s="32"/>
      <c r="AK44" s="32"/>
      <c r="AL44" s="32"/>
      <c r="AM44" s="32">
        <v>21</v>
      </c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outlineLevel="1" x14ac:dyDescent="0.2">
      <c r="A45" s="245">
        <v>31</v>
      </c>
      <c r="B45" s="221" t="s">
        <v>515</v>
      </c>
      <c r="C45" s="235" t="s">
        <v>516</v>
      </c>
      <c r="D45" s="271" t="s">
        <v>468</v>
      </c>
      <c r="E45" s="227">
        <v>1</v>
      </c>
      <c r="F45" s="232"/>
      <c r="G45" s="231">
        <f t="shared" si="3"/>
        <v>0</v>
      </c>
      <c r="H45" s="230"/>
      <c r="I45" s="247" t="s">
        <v>200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 t="s">
        <v>201</v>
      </c>
      <c r="AF45" s="32">
        <v>3</v>
      </c>
      <c r="AG45" s="32"/>
      <c r="AH45" s="32"/>
      <c r="AI45" s="32"/>
      <c r="AJ45" s="32"/>
      <c r="AK45" s="32"/>
      <c r="AL45" s="32"/>
      <c r="AM45" s="32">
        <v>21</v>
      </c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 x14ac:dyDescent="0.2">
      <c r="A46" s="245">
        <v>32</v>
      </c>
      <c r="B46" s="221" t="s">
        <v>517</v>
      </c>
      <c r="C46" s="235" t="s">
        <v>518</v>
      </c>
      <c r="D46" s="271" t="s">
        <v>475</v>
      </c>
      <c r="E46" s="227">
        <v>1</v>
      </c>
      <c r="F46" s="232"/>
      <c r="G46" s="231">
        <f t="shared" si="3"/>
        <v>0</v>
      </c>
      <c r="H46" s="230"/>
      <c r="I46" s="247" t="s">
        <v>200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 t="s">
        <v>201</v>
      </c>
      <c r="AF46" s="32">
        <v>3</v>
      </c>
      <c r="AG46" s="32"/>
      <c r="AH46" s="32"/>
      <c r="AI46" s="32"/>
      <c r="AJ46" s="32"/>
      <c r="AK46" s="32"/>
      <c r="AL46" s="32"/>
      <c r="AM46" s="32">
        <v>21</v>
      </c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 x14ac:dyDescent="0.2">
      <c r="A47" s="245">
        <v>33</v>
      </c>
      <c r="B47" s="221" t="s">
        <v>519</v>
      </c>
      <c r="C47" s="235" t="s">
        <v>520</v>
      </c>
      <c r="D47" s="271" t="s">
        <v>475</v>
      </c>
      <c r="E47" s="227">
        <v>4</v>
      </c>
      <c r="F47" s="232"/>
      <c r="G47" s="231">
        <f t="shared" si="3"/>
        <v>0</v>
      </c>
      <c r="H47" s="230"/>
      <c r="I47" s="247" t="s">
        <v>200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 t="s">
        <v>201</v>
      </c>
      <c r="AF47" s="32">
        <v>1</v>
      </c>
      <c r="AG47" s="32"/>
      <c r="AH47" s="32"/>
      <c r="AI47" s="32"/>
      <c r="AJ47" s="32"/>
      <c r="AK47" s="32"/>
      <c r="AL47" s="32"/>
      <c r="AM47" s="32">
        <v>21</v>
      </c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 x14ac:dyDescent="0.2">
      <c r="A48" s="245">
        <v>34</v>
      </c>
      <c r="B48" s="221" t="s">
        <v>521</v>
      </c>
      <c r="C48" s="235" t="s">
        <v>522</v>
      </c>
      <c r="D48" s="271" t="s">
        <v>475</v>
      </c>
      <c r="E48" s="227">
        <v>1</v>
      </c>
      <c r="F48" s="232"/>
      <c r="G48" s="231">
        <f t="shared" si="3"/>
        <v>0</v>
      </c>
      <c r="H48" s="230"/>
      <c r="I48" s="247" t="s">
        <v>200</v>
      </c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 t="s">
        <v>201</v>
      </c>
      <c r="AF48" s="32">
        <v>1</v>
      </c>
      <c r="AG48" s="32"/>
      <c r="AH48" s="32"/>
      <c r="AI48" s="32"/>
      <c r="AJ48" s="32"/>
      <c r="AK48" s="32"/>
      <c r="AL48" s="32"/>
      <c r="AM48" s="32">
        <v>21</v>
      </c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ht="13.5" outlineLevel="1" thickBot="1" x14ac:dyDescent="0.25">
      <c r="A49" s="253">
        <v>35</v>
      </c>
      <c r="B49" s="254" t="s">
        <v>523</v>
      </c>
      <c r="C49" s="255" t="s">
        <v>524</v>
      </c>
      <c r="D49" s="272" t="s">
        <v>468</v>
      </c>
      <c r="E49" s="257">
        <v>1</v>
      </c>
      <c r="F49" s="258"/>
      <c r="G49" s="259">
        <f t="shared" si="3"/>
        <v>0</v>
      </c>
      <c r="H49" s="260"/>
      <c r="I49" s="261" t="s">
        <v>200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 t="s">
        <v>201</v>
      </c>
      <c r="AF49" s="32">
        <v>3</v>
      </c>
      <c r="AG49" s="32"/>
      <c r="AH49" s="32"/>
      <c r="AI49" s="32"/>
      <c r="AJ49" s="32"/>
      <c r="AK49" s="32"/>
      <c r="AL49" s="32"/>
      <c r="AM49" s="32">
        <v>21</v>
      </c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hidden="1" x14ac:dyDescent="0.2">
      <c r="A50" s="54"/>
      <c r="B50" s="61" t="s">
        <v>336</v>
      </c>
      <c r="C50" s="237" t="s">
        <v>336</v>
      </c>
      <c r="D50" s="211"/>
      <c r="E50" s="209"/>
      <c r="F50" s="209"/>
      <c r="G50" s="209"/>
      <c r="H50" s="209"/>
      <c r="I50" s="210"/>
    </row>
    <row r="51" spans="1:60" hidden="1" x14ac:dyDescent="0.2">
      <c r="A51" s="238"/>
      <c r="B51" s="239" t="s">
        <v>335</v>
      </c>
      <c r="C51" s="240"/>
      <c r="D51" s="241"/>
      <c r="E51" s="238"/>
      <c r="F51" s="238"/>
      <c r="G51" s="242">
        <f>F8+F17+F25+F28+F34</f>
        <v>0</v>
      </c>
      <c r="H51" s="46"/>
      <c r="I51" s="46"/>
      <c r="AN51">
        <v>15</v>
      </c>
      <c r="AO51">
        <v>21</v>
      </c>
    </row>
    <row r="52" spans="1:60" x14ac:dyDescent="0.2">
      <c r="A52" s="46"/>
      <c r="B52" s="233"/>
      <c r="C52" s="233"/>
      <c r="D52" s="188"/>
      <c r="E52" s="46"/>
      <c r="F52" s="46"/>
      <c r="G52" s="46"/>
      <c r="H52" s="46"/>
      <c r="I52" s="46"/>
      <c r="AN52">
        <f>SUMIF(AM8:AM51,AN51,G8:G51)</f>
        <v>0</v>
      </c>
      <c r="AO52">
        <f>SUMIF(AM8:AM51,AO51,G8:G51)</f>
        <v>0</v>
      </c>
    </row>
    <row r="53" spans="1:60" x14ac:dyDescent="0.2">
      <c r="D53" s="187"/>
    </row>
    <row r="54" spans="1:60" x14ac:dyDescent="0.2">
      <c r="D54" s="187"/>
    </row>
    <row r="55" spans="1:60" x14ac:dyDescent="0.2">
      <c r="D55" s="187"/>
    </row>
    <row r="56" spans="1:60" x14ac:dyDescent="0.2">
      <c r="D56" s="187"/>
    </row>
    <row r="57" spans="1:60" x14ac:dyDescent="0.2">
      <c r="D57" s="187"/>
    </row>
    <row r="58" spans="1:60" x14ac:dyDescent="0.2">
      <c r="D58" s="187"/>
    </row>
    <row r="59" spans="1:60" x14ac:dyDescent="0.2">
      <c r="D59" s="187"/>
    </row>
    <row r="60" spans="1:60" x14ac:dyDescent="0.2">
      <c r="D60" s="187"/>
    </row>
    <row r="61" spans="1:60" x14ac:dyDescent="0.2">
      <c r="D61" s="187"/>
    </row>
    <row r="62" spans="1:60" x14ac:dyDescent="0.2">
      <c r="D62" s="187"/>
    </row>
    <row r="63" spans="1:60" x14ac:dyDescent="0.2">
      <c r="D63" s="187"/>
    </row>
    <row r="64" spans="1:60" x14ac:dyDescent="0.2">
      <c r="D64" s="187"/>
    </row>
    <row r="65" spans="4:4" x14ac:dyDescent="0.2">
      <c r="D65" s="187"/>
    </row>
    <row r="66" spans="4:4" x14ac:dyDescent="0.2">
      <c r="D66" s="187"/>
    </row>
    <row r="67" spans="4:4" x14ac:dyDescent="0.2">
      <c r="D67" s="187"/>
    </row>
    <row r="68" spans="4:4" x14ac:dyDescent="0.2">
      <c r="D68" s="187"/>
    </row>
    <row r="69" spans="4:4" x14ac:dyDescent="0.2">
      <c r="D69" s="187"/>
    </row>
    <row r="70" spans="4:4" x14ac:dyDescent="0.2">
      <c r="D70" s="187"/>
    </row>
    <row r="71" spans="4:4" x14ac:dyDescent="0.2">
      <c r="D71" s="187"/>
    </row>
    <row r="72" spans="4:4" x14ac:dyDescent="0.2">
      <c r="D72" s="187"/>
    </row>
    <row r="73" spans="4:4" x14ac:dyDescent="0.2">
      <c r="D73" s="187"/>
    </row>
    <row r="74" spans="4:4" x14ac:dyDescent="0.2">
      <c r="D74" s="187"/>
    </row>
    <row r="75" spans="4:4" x14ac:dyDescent="0.2">
      <c r="D75" s="187"/>
    </row>
    <row r="76" spans="4:4" x14ac:dyDescent="0.2">
      <c r="D76" s="187"/>
    </row>
    <row r="77" spans="4:4" x14ac:dyDescent="0.2">
      <c r="D77" s="187"/>
    </row>
    <row r="78" spans="4:4" x14ac:dyDescent="0.2">
      <c r="D78" s="187"/>
    </row>
    <row r="79" spans="4:4" x14ac:dyDescent="0.2">
      <c r="D79" s="187"/>
    </row>
    <row r="80" spans="4:4" x14ac:dyDescent="0.2">
      <c r="D80" s="187"/>
    </row>
    <row r="81" spans="4:4" x14ac:dyDescent="0.2">
      <c r="D81" s="187"/>
    </row>
    <row r="82" spans="4:4" x14ac:dyDescent="0.2">
      <c r="D82" s="187"/>
    </row>
    <row r="83" spans="4:4" x14ac:dyDescent="0.2">
      <c r="D83" s="187"/>
    </row>
    <row r="84" spans="4:4" x14ac:dyDescent="0.2">
      <c r="D84" s="187"/>
    </row>
    <row r="85" spans="4:4" x14ac:dyDescent="0.2">
      <c r="D85" s="187"/>
    </row>
    <row r="86" spans="4:4" x14ac:dyDescent="0.2">
      <c r="D86" s="187"/>
    </row>
    <row r="87" spans="4:4" x14ac:dyDescent="0.2">
      <c r="D87" s="187"/>
    </row>
    <row r="88" spans="4:4" x14ac:dyDescent="0.2">
      <c r="D88" s="187"/>
    </row>
    <row r="89" spans="4:4" x14ac:dyDescent="0.2">
      <c r="D89" s="187"/>
    </row>
    <row r="90" spans="4:4" x14ac:dyDescent="0.2">
      <c r="D90" s="187"/>
    </row>
    <row r="91" spans="4:4" x14ac:dyDescent="0.2">
      <c r="D91" s="187"/>
    </row>
    <row r="92" spans="4:4" x14ac:dyDescent="0.2">
      <c r="D92" s="187"/>
    </row>
    <row r="93" spans="4:4" x14ac:dyDescent="0.2">
      <c r="D93" s="187"/>
    </row>
    <row r="94" spans="4:4" x14ac:dyDescent="0.2">
      <c r="D94" s="187"/>
    </row>
    <row r="95" spans="4:4" x14ac:dyDescent="0.2">
      <c r="D95" s="187"/>
    </row>
    <row r="96" spans="4:4" x14ac:dyDescent="0.2">
      <c r="D96" s="187"/>
    </row>
    <row r="97" spans="4:4" x14ac:dyDescent="0.2">
      <c r="D97" s="187"/>
    </row>
    <row r="98" spans="4:4" x14ac:dyDescent="0.2">
      <c r="D98" s="187"/>
    </row>
    <row r="99" spans="4:4" x14ac:dyDescent="0.2">
      <c r="D99" s="187"/>
    </row>
    <row r="100" spans="4:4" x14ac:dyDescent="0.2">
      <c r="D100" s="187"/>
    </row>
    <row r="101" spans="4:4" x14ac:dyDescent="0.2">
      <c r="D101" s="187"/>
    </row>
    <row r="102" spans="4:4" x14ac:dyDescent="0.2">
      <c r="D102" s="187"/>
    </row>
    <row r="103" spans="4:4" x14ac:dyDescent="0.2">
      <c r="D103" s="187"/>
    </row>
    <row r="104" spans="4:4" x14ac:dyDescent="0.2">
      <c r="D104" s="187"/>
    </row>
    <row r="105" spans="4:4" x14ac:dyDescent="0.2">
      <c r="D105" s="187"/>
    </row>
    <row r="106" spans="4:4" x14ac:dyDescent="0.2">
      <c r="D106" s="187"/>
    </row>
    <row r="107" spans="4:4" x14ac:dyDescent="0.2">
      <c r="D107" s="187"/>
    </row>
    <row r="108" spans="4:4" x14ac:dyDescent="0.2">
      <c r="D108" s="187"/>
    </row>
    <row r="109" spans="4:4" x14ac:dyDescent="0.2">
      <c r="D109" s="187"/>
    </row>
    <row r="110" spans="4:4" x14ac:dyDescent="0.2">
      <c r="D110" s="187"/>
    </row>
    <row r="111" spans="4:4" x14ac:dyDescent="0.2">
      <c r="D111" s="187"/>
    </row>
    <row r="112" spans="4:4" x14ac:dyDescent="0.2">
      <c r="D112" s="187"/>
    </row>
    <row r="113" spans="4:4" x14ac:dyDescent="0.2">
      <c r="D113" s="187"/>
    </row>
    <row r="114" spans="4:4" x14ac:dyDescent="0.2">
      <c r="D114" s="187"/>
    </row>
    <row r="115" spans="4:4" x14ac:dyDescent="0.2">
      <c r="D115" s="187"/>
    </row>
    <row r="116" spans="4:4" x14ac:dyDescent="0.2">
      <c r="D116" s="187"/>
    </row>
    <row r="117" spans="4:4" x14ac:dyDescent="0.2">
      <c r="D117" s="187"/>
    </row>
    <row r="118" spans="4:4" x14ac:dyDescent="0.2">
      <c r="D118" s="187"/>
    </row>
    <row r="119" spans="4:4" x14ac:dyDescent="0.2">
      <c r="D119" s="187"/>
    </row>
    <row r="120" spans="4:4" x14ac:dyDescent="0.2">
      <c r="D120" s="187"/>
    </row>
    <row r="121" spans="4:4" x14ac:dyDescent="0.2">
      <c r="D121" s="187"/>
    </row>
    <row r="122" spans="4:4" x14ac:dyDescent="0.2">
      <c r="D122" s="187"/>
    </row>
    <row r="123" spans="4:4" x14ac:dyDescent="0.2">
      <c r="D123" s="187"/>
    </row>
    <row r="124" spans="4:4" x14ac:dyDescent="0.2">
      <c r="D124" s="187"/>
    </row>
    <row r="125" spans="4:4" x14ac:dyDescent="0.2">
      <c r="D125" s="187"/>
    </row>
    <row r="126" spans="4:4" x14ac:dyDescent="0.2">
      <c r="D126" s="187"/>
    </row>
    <row r="127" spans="4:4" x14ac:dyDescent="0.2">
      <c r="D127" s="187"/>
    </row>
    <row r="128" spans="4:4" x14ac:dyDescent="0.2">
      <c r="D128" s="187"/>
    </row>
    <row r="129" spans="4:4" x14ac:dyDescent="0.2">
      <c r="D129" s="187"/>
    </row>
    <row r="130" spans="4:4" x14ac:dyDescent="0.2">
      <c r="D130" s="187"/>
    </row>
    <row r="131" spans="4:4" x14ac:dyDescent="0.2">
      <c r="D131" s="187"/>
    </row>
    <row r="132" spans="4:4" x14ac:dyDescent="0.2">
      <c r="D132" s="187"/>
    </row>
    <row r="133" spans="4:4" x14ac:dyDescent="0.2">
      <c r="D133" s="187"/>
    </row>
    <row r="134" spans="4:4" x14ac:dyDescent="0.2">
      <c r="D134" s="187"/>
    </row>
    <row r="135" spans="4:4" x14ac:dyDescent="0.2">
      <c r="D135" s="187"/>
    </row>
    <row r="136" spans="4:4" x14ac:dyDescent="0.2">
      <c r="D136" s="187"/>
    </row>
    <row r="137" spans="4:4" x14ac:dyDescent="0.2">
      <c r="D137" s="187"/>
    </row>
    <row r="138" spans="4:4" x14ac:dyDescent="0.2">
      <c r="D138" s="187"/>
    </row>
    <row r="139" spans="4:4" x14ac:dyDescent="0.2">
      <c r="D139" s="187"/>
    </row>
    <row r="140" spans="4:4" x14ac:dyDescent="0.2">
      <c r="D140" s="187"/>
    </row>
    <row r="141" spans="4:4" x14ac:dyDescent="0.2">
      <c r="D141" s="187"/>
    </row>
    <row r="142" spans="4:4" x14ac:dyDescent="0.2">
      <c r="D142" s="187"/>
    </row>
    <row r="143" spans="4:4" x14ac:dyDescent="0.2">
      <c r="D143" s="187"/>
    </row>
    <row r="144" spans="4:4" x14ac:dyDescent="0.2">
      <c r="D144" s="187"/>
    </row>
    <row r="145" spans="4:4" x14ac:dyDescent="0.2">
      <c r="D145" s="187"/>
    </row>
    <row r="146" spans="4:4" x14ac:dyDescent="0.2">
      <c r="D146" s="187"/>
    </row>
    <row r="147" spans="4:4" x14ac:dyDescent="0.2">
      <c r="D147" s="187"/>
    </row>
    <row r="148" spans="4:4" x14ac:dyDescent="0.2">
      <c r="D148" s="187"/>
    </row>
    <row r="149" spans="4:4" x14ac:dyDescent="0.2">
      <c r="D149" s="187"/>
    </row>
    <row r="150" spans="4:4" x14ac:dyDescent="0.2">
      <c r="D150" s="187"/>
    </row>
    <row r="151" spans="4:4" x14ac:dyDescent="0.2">
      <c r="D151" s="187"/>
    </row>
    <row r="152" spans="4:4" x14ac:dyDescent="0.2">
      <c r="D152" s="187"/>
    </row>
    <row r="153" spans="4:4" x14ac:dyDescent="0.2">
      <c r="D153" s="187"/>
    </row>
    <row r="154" spans="4:4" x14ac:dyDescent="0.2">
      <c r="D154" s="187"/>
    </row>
    <row r="155" spans="4:4" x14ac:dyDescent="0.2">
      <c r="D155" s="187"/>
    </row>
    <row r="156" spans="4:4" x14ac:dyDescent="0.2">
      <c r="D156" s="187"/>
    </row>
    <row r="157" spans="4:4" x14ac:dyDescent="0.2">
      <c r="D157" s="187"/>
    </row>
    <row r="158" spans="4:4" x14ac:dyDescent="0.2">
      <c r="D158" s="187"/>
    </row>
    <row r="159" spans="4:4" x14ac:dyDescent="0.2">
      <c r="D159" s="187"/>
    </row>
    <row r="160" spans="4:4" x14ac:dyDescent="0.2">
      <c r="D160" s="187"/>
    </row>
    <row r="161" spans="4:4" x14ac:dyDescent="0.2">
      <c r="D161" s="187"/>
    </row>
    <row r="162" spans="4:4" x14ac:dyDescent="0.2">
      <c r="D162" s="187"/>
    </row>
    <row r="163" spans="4:4" x14ac:dyDescent="0.2">
      <c r="D163" s="187"/>
    </row>
    <row r="164" spans="4:4" x14ac:dyDescent="0.2">
      <c r="D164" s="187"/>
    </row>
    <row r="165" spans="4:4" x14ac:dyDescent="0.2">
      <c r="D165" s="187"/>
    </row>
    <row r="166" spans="4:4" x14ac:dyDescent="0.2">
      <c r="D166" s="187"/>
    </row>
    <row r="167" spans="4:4" x14ac:dyDescent="0.2">
      <c r="D167" s="187"/>
    </row>
    <row r="168" spans="4:4" x14ac:dyDescent="0.2">
      <c r="D168" s="187"/>
    </row>
    <row r="169" spans="4:4" x14ac:dyDescent="0.2">
      <c r="D169" s="187"/>
    </row>
    <row r="170" spans="4:4" x14ac:dyDescent="0.2">
      <c r="D170" s="187"/>
    </row>
    <row r="171" spans="4:4" x14ac:dyDescent="0.2">
      <c r="D171" s="187"/>
    </row>
    <row r="172" spans="4:4" x14ac:dyDescent="0.2">
      <c r="D172" s="187"/>
    </row>
    <row r="173" spans="4:4" x14ac:dyDescent="0.2">
      <c r="D173" s="187"/>
    </row>
    <row r="174" spans="4:4" x14ac:dyDescent="0.2">
      <c r="D174" s="187"/>
    </row>
    <row r="175" spans="4:4" x14ac:dyDescent="0.2">
      <c r="D175" s="187"/>
    </row>
    <row r="176" spans="4:4" x14ac:dyDescent="0.2">
      <c r="D176" s="187"/>
    </row>
    <row r="177" spans="4:4" x14ac:dyDescent="0.2">
      <c r="D177" s="187"/>
    </row>
    <row r="178" spans="4:4" x14ac:dyDescent="0.2">
      <c r="D178" s="187"/>
    </row>
    <row r="179" spans="4:4" x14ac:dyDescent="0.2">
      <c r="D179" s="187"/>
    </row>
    <row r="180" spans="4:4" x14ac:dyDescent="0.2">
      <c r="D180" s="187"/>
    </row>
    <row r="181" spans="4:4" x14ac:dyDescent="0.2">
      <c r="D181" s="187"/>
    </row>
    <row r="182" spans="4:4" x14ac:dyDescent="0.2">
      <c r="D182" s="187"/>
    </row>
    <row r="183" spans="4:4" x14ac:dyDescent="0.2">
      <c r="D183" s="187"/>
    </row>
    <row r="184" spans="4:4" x14ac:dyDescent="0.2">
      <c r="D184" s="187"/>
    </row>
    <row r="185" spans="4:4" x14ac:dyDescent="0.2">
      <c r="D185" s="187"/>
    </row>
    <row r="186" spans="4:4" x14ac:dyDescent="0.2">
      <c r="D186" s="187"/>
    </row>
    <row r="187" spans="4:4" x14ac:dyDescent="0.2">
      <c r="D187" s="187"/>
    </row>
    <row r="188" spans="4:4" x14ac:dyDescent="0.2">
      <c r="D188" s="187"/>
    </row>
    <row r="189" spans="4:4" x14ac:dyDescent="0.2">
      <c r="D189" s="187"/>
    </row>
    <row r="190" spans="4:4" x14ac:dyDescent="0.2">
      <c r="D190" s="187"/>
    </row>
    <row r="191" spans="4:4" x14ac:dyDescent="0.2">
      <c r="D191" s="187"/>
    </row>
    <row r="192" spans="4:4" x14ac:dyDescent="0.2">
      <c r="D192" s="187"/>
    </row>
    <row r="193" spans="4:4" x14ac:dyDescent="0.2">
      <c r="D193" s="187"/>
    </row>
    <row r="194" spans="4:4" x14ac:dyDescent="0.2">
      <c r="D194" s="187"/>
    </row>
    <row r="195" spans="4:4" x14ac:dyDescent="0.2">
      <c r="D195" s="187"/>
    </row>
    <row r="196" spans="4:4" x14ac:dyDescent="0.2">
      <c r="D196" s="187"/>
    </row>
    <row r="197" spans="4:4" x14ac:dyDescent="0.2">
      <c r="D197" s="187"/>
    </row>
    <row r="198" spans="4:4" x14ac:dyDescent="0.2">
      <c r="D198" s="187"/>
    </row>
    <row r="199" spans="4:4" x14ac:dyDescent="0.2">
      <c r="D199" s="187"/>
    </row>
    <row r="200" spans="4:4" x14ac:dyDescent="0.2">
      <c r="D200" s="187"/>
    </row>
    <row r="201" spans="4:4" x14ac:dyDescent="0.2">
      <c r="D201" s="187"/>
    </row>
    <row r="202" spans="4:4" x14ac:dyDescent="0.2">
      <c r="D202" s="187"/>
    </row>
    <row r="203" spans="4:4" x14ac:dyDescent="0.2">
      <c r="D203" s="187"/>
    </row>
    <row r="204" spans="4:4" x14ac:dyDescent="0.2">
      <c r="D204" s="187"/>
    </row>
    <row r="205" spans="4:4" x14ac:dyDescent="0.2">
      <c r="D205" s="187"/>
    </row>
    <row r="206" spans="4:4" x14ac:dyDescent="0.2">
      <c r="D206" s="187"/>
    </row>
    <row r="207" spans="4:4" x14ac:dyDescent="0.2">
      <c r="D207" s="187"/>
    </row>
    <row r="208" spans="4:4" x14ac:dyDescent="0.2">
      <c r="D208" s="187"/>
    </row>
    <row r="209" spans="4:4" x14ac:dyDescent="0.2">
      <c r="D209" s="187"/>
    </row>
    <row r="210" spans="4:4" x14ac:dyDescent="0.2">
      <c r="D210" s="187"/>
    </row>
    <row r="211" spans="4:4" x14ac:dyDescent="0.2">
      <c r="D211" s="187"/>
    </row>
    <row r="212" spans="4:4" x14ac:dyDescent="0.2">
      <c r="D212" s="187"/>
    </row>
    <row r="213" spans="4:4" x14ac:dyDescent="0.2">
      <c r="D213" s="187"/>
    </row>
    <row r="214" spans="4:4" x14ac:dyDescent="0.2">
      <c r="D214" s="187"/>
    </row>
    <row r="215" spans="4:4" x14ac:dyDescent="0.2">
      <c r="D215" s="187"/>
    </row>
    <row r="216" spans="4:4" x14ac:dyDescent="0.2">
      <c r="D216" s="187"/>
    </row>
    <row r="217" spans="4:4" x14ac:dyDescent="0.2">
      <c r="D217" s="187"/>
    </row>
    <row r="218" spans="4:4" x14ac:dyDescent="0.2">
      <c r="D218" s="187"/>
    </row>
    <row r="219" spans="4:4" x14ac:dyDescent="0.2">
      <c r="D219" s="187"/>
    </row>
    <row r="220" spans="4:4" x14ac:dyDescent="0.2">
      <c r="D220" s="187"/>
    </row>
    <row r="221" spans="4:4" x14ac:dyDescent="0.2">
      <c r="D221" s="187"/>
    </row>
    <row r="222" spans="4:4" x14ac:dyDescent="0.2">
      <c r="D222" s="187"/>
    </row>
    <row r="223" spans="4:4" x14ac:dyDescent="0.2">
      <c r="D223" s="187"/>
    </row>
    <row r="224" spans="4:4" x14ac:dyDescent="0.2">
      <c r="D224" s="187"/>
    </row>
    <row r="225" spans="4:4" x14ac:dyDescent="0.2">
      <c r="D225" s="187"/>
    </row>
    <row r="226" spans="4:4" x14ac:dyDescent="0.2">
      <c r="D226" s="187"/>
    </row>
    <row r="227" spans="4:4" x14ac:dyDescent="0.2">
      <c r="D227" s="187"/>
    </row>
    <row r="228" spans="4:4" x14ac:dyDescent="0.2">
      <c r="D228" s="187"/>
    </row>
    <row r="229" spans="4:4" x14ac:dyDescent="0.2">
      <c r="D229" s="187"/>
    </row>
    <row r="230" spans="4:4" x14ac:dyDescent="0.2">
      <c r="D230" s="187"/>
    </row>
    <row r="231" spans="4:4" x14ac:dyDescent="0.2">
      <c r="D231" s="187"/>
    </row>
    <row r="232" spans="4:4" x14ac:dyDescent="0.2">
      <c r="D232" s="187"/>
    </row>
    <row r="233" spans="4:4" x14ac:dyDescent="0.2">
      <c r="D233" s="187"/>
    </row>
    <row r="234" spans="4:4" x14ac:dyDescent="0.2">
      <c r="D234" s="187"/>
    </row>
    <row r="235" spans="4:4" x14ac:dyDescent="0.2">
      <c r="D235" s="187"/>
    </row>
    <row r="236" spans="4:4" x14ac:dyDescent="0.2">
      <c r="D236" s="187"/>
    </row>
    <row r="237" spans="4:4" x14ac:dyDescent="0.2">
      <c r="D237" s="187"/>
    </row>
    <row r="238" spans="4:4" x14ac:dyDescent="0.2">
      <c r="D238" s="187"/>
    </row>
    <row r="239" spans="4:4" x14ac:dyDescent="0.2">
      <c r="D239" s="187"/>
    </row>
    <row r="240" spans="4:4" x14ac:dyDescent="0.2">
      <c r="D240" s="187"/>
    </row>
    <row r="241" spans="4:4" x14ac:dyDescent="0.2">
      <c r="D241" s="187"/>
    </row>
    <row r="242" spans="4:4" x14ac:dyDescent="0.2">
      <c r="D242" s="187"/>
    </row>
    <row r="243" spans="4:4" x14ac:dyDescent="0.2">
      <c r="D243" s="187"/>
    </row>
    <row r="244" spans="4:4" x14ac:dyDescent="0.2">
      <c r="D244" s="187"/>
    </row>
    <row r="245" spans="4:4" x14ac:dyDescent="0.2">
      <c r="D245" s="187"/>
    </row>
    <row r="246" spans="4:4" x14ac:dyDescent="0.2">
      <c r="D246" s="187"/>
    </row>
    <row r="247" spans="4:4" x14ac:dyDescent="0.2">
      <c r="D247" s="187"/>
    </row>
    <row r="248" spans="4:4" x14ac:dyDescent="0.2">
      <c r="D248" s="187"/>
    </row>
    <row r="249" spans="4:4" x14ac:dyDescent="0.2">
      <c r="D249" s="187"/>
    </row>
    <row r="250" spans="4:4" x14ac:dyDescent="0.2">
      <c r="D250" s="187"/>
    </row>
    <row r="251" spans="4:4" x14ac:dyDescent="0.2">
      <c r="D251" s="187"/>
    </row>
    <row r="252" spans="4:4" x14ac:dyDescent="0.2">
      <c r="D252" s="187"/>
    </row>
    <row r="253" spans="4:4" x14ac:dyDescent="0.2">
      <c r="D253" s="187"/>
    </row>
    <row r="254" spans="4:4" x14ac:dyDescent="0.2">
      <c r="D254" s="187"/>
    </row>
    <row r="255" spans="4:4" x14ac:dyDescent="0.2">
      <c r="D255" s="187"/>
    </row>
    <row r="256" spans="4:4" x14ac:dyDescent="0.2">
      <c r="D256" s="187"/>
    </row>
    <row r="257" spans="4:4" x14ac:dyDescent="0.2">
      <c r="D257" s="187"/>
    </row>
    <row r="258" spans="4:4" x14ac:dyDescent="0.2">
      <c r="D258" s="187"/>
    </row>
    <row r="259" spans="4:4" x14ac:dyDescent="0.2">
      <c r="D259" s="187"/>
    </row>
    <row r="260" spans="4:4" x14ac:dyDescent="0.2">
      <c r="D260" s="187"/>
    </row>
    <row r="261" spans="4:4" x14ac:dyDescent="0.2">
      <c r="D261" s="187"/>
    </row>
    <row r="262" spans="4:4" x14ac:dyDescent="0.2">
      <c r="D262" s="187"/>
    </row>
    <row r="263" spans="4:4" x14ac:dyDescent="0.2">
      <c r="D263" s="187"/>
    </row>
    <row r="264" spans="4:4" x14ac:dyDescent="0.2">
      <c r="D264" s="187"/>
    </row>
    <row r="265" spans="4:4" x14ac:dyDescent="0.2">
      <c r="D265" s="187"/>
    </row>
    <row r="266" spans="4:4" x14ac:dyDescent="0.2">
      <c r="D266" s="187"/>
    </row>
    <row r="267" spans="4:4" x14ac:dyDescent="0.2">
      <c r="D267" s="187"/>
    </row>
    <row r="268" spans="4:4" x14ac:dyDescent="0.2">
      <c r="D268" s="187"/>
    </row>
    <row r="269" spans="4:4" x14ac:dyDescent="0.2">
      <c r="D269" s="187"/>
    </row>
    <row r="270" spans="4:4" x14ac:dyDescent="0.2">
      <c r="D270" s="187"/>
    </row>
    <row r="271" spans="4:4" x14ac:dyDescent="0.2">
      <c r="D271" s="187"/>
    </row>
    <row r="272" spans="4:4" x14ac:dyDescent="0.2">
      <c r="D272" s="187"/>
    </row>
    <row r="273" spans="4:4" x14ac:dyDescent="0.2">
      <c r="D273" s="187"/>
    </row>
    <row r="274" spans="4:4" x14ac:dyDescent="0.2">
      <c r="D274" s="187"/>
    </row>
    <row r="275" spans="4:4" x14ac:dyDescent="0.2">
      <c r="D275" s="187"/>
    </row>
    <row r="276" spans="4:4" x14ac:dyDescent="0.2">
      <c r="D276" s="187"/>
    </row>
    <row r="277" spans="4:4" x14ac:dyDescent="0.2">
      <c r="D277" s="187"/>
    </row>
    <row r="278" spans="4:4" x14ac:dyDescent="0.2">
      <c r="D278" s="187"/>
    </row>
    <row r="279" spans="4:4" x14ac:dyDescent="0.2">
      <c r="D279" s="187"/>
    </row>
    <row r="280" spans="4:4" x14ac:dyDescent="0.2">
      <c r="D280" s="187"/>
    </row>
    <row r="281" spans="4:4" x14ac:dyDescent="0.2">
      <c r="D281" s="187"/>
    </row>
    <row r="282" spans="4:4" x14ac:dyDescent="0.2">
      <c r="D282" s="187"/>
    </row>
    <row r="283" spans="4:4" x14ac:dyDescent="0.2">
      <c r="D283" s="187"/>
    </row>
    <row r="284" spans="4:4" x14ac:dyDescent="0.2">
      <c r="D284" s="187"/>
    </row>
    <row r="285" spans="4:4" x14ac:dyDescent="0.2">
      <c r="D285" s="187"/>
    </row>
    <row r="286" spans="4:4" x14ac:dyDescent="0.2">
      <c r="D286" s="187"/>
    </row>
    <row r="287" spans="4:4" x14ac:dyDescent="0.2">
      <c r="D287" s="187"/>
    </row>
    <row r="288" spans="4:4" x14ac:dyDescent="0.2">
      <c r="D288" s="187"/>
    </row>
    <row r="289" spans="4:4" x14ac:dyDescent="0.2">
      <c r="D289" s="187"/>
    </row>
    <row r="290" spans="4:4" x14ac:dyDescent="0.2">
      <c r="D290" s="187"/>
    </row>
    <row r="291" spans="4:4" x14ac:dyDescent="0.2">
      <c r="D291" s="187"/>
    </row>
    <row r="292" spans="4:4" x14ac:dyDescent="0.2">
      <c r="D292" s="187"/>
    </row>
    <row r="293" spans="4:4" x14ac:dyDescent="0.2">
      <c r="D293" s="187"/>
    </row>
    <row r="294" spans="4:4" x14ac:dyDescent="0.2">
      <c r="D294" s="187"/>
    </row>
    <row r="295" spans="4:4" x14ac:dyDescent="0.2">
      <c r="D295" s="187"/>
    </row>
    <row r="296" spans="4:4" x14ac:dyDescent="0.2">
      <c r="D296" s="187"/>
    </row>
    <row r="297" spans="4:4" x14ac:dyDescent="0.2">
      <c r="D297" s="187"/>
    </row>
    <row r="298" spans="4:4" x14ac:dyDescent="0.2">
      <c r="D298" s="187"/>
    </row>
    <row r="299" spans="4:4" x14ac:dyDescent="0.2">
      <c r="D299" s="187"/>
    </row>
    <row r="300" spans="4:4" x14ac:dyDescent="0.2">
      <c r="D300" s="187"/>
    </row>
    <row r="301" spans="4:4" x14ac:dyDescent="0.2">
      <c r="D301" s="187"/>
    </row>
    <row r="302" spans="4:4" x14ac:dyDescent="0.2">
      <c r="D302" s="187"/>
    </row>
    <row r="303" spans="4:4" x14ac:dyDescent="0.2">
      <c r="D303" s="187"/>
    </row>
    <row r="304" spans="4:4" x14ac:dyDescent="0.2">
      <c r="D304" s="187"/>
    </row>
    <row r="305" spans="4:4" x14ac:dyDescent="0.2">
      <c r="D305" s="187"/>
    </row>
    <row r="306" spans="4:4" x14ac:dyDescent="0.2">
      <c r="D306" s="187"/>
    </row>
    <row r="307" spans="4:4" x14ac:dyDescent="0.2">
      <c r="D307" s="187"/>
    </row>
    <row r="308" spans="4:4" x14ac:dyDescent="0.2">
      <c r="D308" s="187"/>
    </row>
    <row r="309" spans="4:4" x14ac:dyDescent="0.2">
      <c r="D309" s="187"/>
    </row>
    <row r="310" spans="4:4" x14ac:dyDescent="0.2">
      <c r="D310" s="187"/>
    </row>
    <row r="311" spans="4:4" x14ac:dyDescent="0.2">
      <c r="D311" s="187"/>
    </row>
    <row r="312" spans="4:4" x14ac:dyDescent="0.2">
      <c r="D312" s="187"/>
    </row>
    <row r="313" spans="4:4" x14ac:dyDescent="0.2">
      <c r="D313" s="187"/>
    </row>
    <row r="314" spans="4:4" x14ac:dyDescent="0.2">
      <c r="D314" s="187"/>
    </row>
    <row r="315" spans="4:4" x14ac:dyDescent="0.2">
      <c r="D315" s="187"/>
    </row>
    <row r="316" spans="4:4" x14ac:dyDescent="0.2">
      <c r="D316" s="187"/>
    </row>
    <row r="317" spans="4:4" x14ac:dyDescent="0.2">
      <c r="D317" s="187"/>
    </row>
    <row r="318" spans="4:4" x14ac:dyDescent="0.2">
      <c r="D318" s="187"/>
    </row>
    <row r="319" spans="4:4" x14ac:dyDescent="0.2">
      <c r="D319" s="187"/>
    </row>
    <row r="320" spans="4:4" x14ac:dyDescent="0.2">
      <c r="D320" s="187"/>
    </row>
    <row r="321" spans="4:4" x14ac:dyDescent="0.2">
      <c r="D321" s="187"/>
    </row>
    <row r="322" spans="4:4" x14ac:dyDescent="0.2">
      <c r="D322" s="187"/>
    </row>
    <row r="323" spans="4:4" x14ac:dyDescent="0.2">
      <c r="D323" s="187"/>
    </row>
    <row r="324" spans="4:4" x14ac:dyDescent="0.2">
      <c r="D324" s="187"/>
    </row>
    <row r="325" spans="4:4" x14ac:dyDescent="0.2">
      <c r="D325" s="187"/>
    </row>
    <row r="326" spans="4:4" x14ac:dyDescent="0.2">
      <c r="D326" s="187"/>
    </row>
    <row r="327" spans="4:4" x14ac:dyDescent="0.2">
      <c r="D327" s="187"/>
    </row>
    <row r="328" spans="4:4" x14ac:dyDescent="0.2">
      <c r="D328" s="187"/>
    </row>
    <row r="329" spans="4:4" x14ac:dyDescent="0.2">
      <c r="D329" s="187"/>
    </row>
    <row r="330" spans="4:4" x14ac:dyDescent="0.2">
      <c r="D330" s="187"/>
    </row>
    <row r="331" spans="4:4" x14ac:dyDescent="0.2">
      <c r="D331" s="187"/>
    </row>
    <row r="332" spans="4:4" x14ac:dyDescent="0.2">
      <c r="D332" s="187"/>
    </row>
    <row r="333" spans="4:4" x14ac:dyDescent="0.2">
      <c r="D333" s="187"/>
    </row>
    <row r="334" spans="4:4" x14ac:dyDescent="0.2">
      <c r="D334" s="187"/>
    </row>
    <row r="335" spans="4:4" x14ac:dyDescent="0.2">
      <c r="D335" s="187"/>
    </row>
    <row r="336" spans="4:4" x14ac:dyDescent="0.2">
      <c r="D336" s="187"/>
    </row>
    <row r="337" spans="4:4" x14ac:dyDescent="0.2">
      <c r="D337" s="187"/>
    </row>
    <row r="338" spans="4:4" x14ac:dyDescent="0.2">
      <c r="D338" s="187"/>
    </row>
    <row r="339" spans="4:4" x14ac:dyDescent="0.2">
      <c r="D339" s="187"/>
    </row>
    <row r="340" spans="4:4" x14ac:dyDescent="0.2">
      <c r="D340" s="187"/>
    </row>
    <row r="341" spans="4:4" x14ac:dyDescent="0.2">
      <c r="D341" s="187"/>
    </row>
    <row r="342" spans="4:4" x14ac:dyDescent="0.2">
      <c r="D342" s="187"/>
    </row>
    <row r="343" spans="4:4" x14ac:dyDescent="0.2">
      <c r="D343" s="187"/>
    </row>
    <row r="344" spans="4:4" x14ac:dyDescent="0.2">
      <c r="D344" s="187"/>
    </row>
    <row r="345" spans="4:4" x14ac:dyDescent="0.2">
      <c r="D345" s="187"/>
    </row>
    <row r="346" spans="4:4" x14ac:dyDescent="0.2">
      <c r="D346" s="187"/>
    </row>
    <row r="347" spans="4:4" x14ac:dyDescent="0.2">
      <c r="D347" s="187"/>
    </row>
    <row r="348" spans="4:4" x14ac:dyDescent="0.2">
      <c r="D348" s="187"/>
    </row>
    <row r="349" spans="4:4" x14ac:dyDescent="0.2">
      <c r="D349" s="187"/>
    </row>
    <row r="350" spans="4:4" x14ac:dyDescent="0.2">
      <c r="D350" s="187"/>
    </row>
    <row r="351" spans="4:4" x14ac:dyDescent="0.2">
      <c r="D351" s="187"/>
    </row>
    <row r="352" spans="4:4" x14ac:dyDescent="0.2">
      <c r="D352" s="187"/>
    </row>
    <row r="353" spans="4:4" x14ac:dyDescent="0.2">
      <c r="D353" s="187"/>
    </row>
    <row r="354" spans="4:4" x14ac:dyDescent="0.2">
      <c r="D354" s="187"/>
    </row>
    <row r="355" spans="4:4" x14ac:dyDescent="0.2">
      <c r="D355" s="187"/>
    </row>
    <row r="356" spans="4:4" x14ac:dyDescent="0.2">
      <c r="D356" s="187"/>
    </row>
    <row r="357" spans="4:4" x14ac:dyDescent="0.2">
      <c r="D357" s="187"/>
    </row>
    <row r="358" spans="4:4" x14ac:dyDescent="0.2">
      <c r="D358" s="187"/>
    </row>
    <row r="359" spans="4:4" x14ac:dyDescent="0.2">
      <c r="D359" s="187"/>
    </row>
    <row r="360" spans="4:4" x14ac:dyDescent="0.2">
      <c r="D360" s="187"/>
    </row>
    <row r="361" spans="4:4" x14ac:dyDescent="0.2">
      <c r="D361" s="187"/>
    </row>
    <row r="362" spans="4:4" x14ac:dyDescent="0.2">
      <c r="D362" s="187"/>
    </row>
    <row r="363" spans="4:4" x14ac:dyDescent="0.2">
      <c r="D363" s="187"/>
    </row>
    <row r="364" spans="4:4" x14ac:dyDescent="0.2">
      <c r="D364" s="187"/>
    </row>
    <row r="365" spans="4:4" x14ac:dyDescent="0.2">
      <c r="D365" s="187"/>
    </row>
    <row r="366" spans="4:4" x14ac:dyDescent="0.2">
      <c r="D366" s="187"/>
    </row>
    <row r="367" spans="4:4" x14ac:dyDescent="0.2">
      <c r="D367" s="187"/>
    </row>
    <row r="368" spans="4:4" x14ac:dyDescent="0.2">
      <c r="D368" s="187"/>
    </row>
    <row r="369" spans="4:4" x14ac:dyDescent="0.2">
      <c r="D369" s="187"/>
    </row>
    <row r="370" spans="4:4" x14ac:dyDescent="0.2">
      <c r="D370" s="187"/>
    </row>
    <row r="371" spans="4:4" x14ac:dyDescent="0.2">
      <c r="D371" s="187"/>
    </row>
    <row r="372" spans="4:4" x14ac:dyDescent="0.2">
      <c r="D372" s="187"/>
    </row>
    <row r="373" spans="4:4" x14ac:dyDescent="0.2">
      <c r="D373" s="187"/>
    </row>
    <row r="374" spans="4:4" x14ac:dyDescent="0.2">
      <c r="D374" s="187"/>
    </row>
    <row r="375" spans="4:4" x14ac:dyDescent="0.2">
      <c r="D375" s="187"/>
    </row>
    <row r="376" spans="4:4" x14ac:dyDescent="0.2">
      <c r="D376" s="187"/>
    </row>
    <row r="377" spans="4:4" x14ac:dyDescent="0.2">
      <c r="D377" s="187"/>
    </row>
    <row r="378" spans="4:4" x14ac:dyDescent="0.2">
      <c r="D378" s="187"/>
    </row>
    <row r="379" spans="4:4" x14ac:dyDescent="0.2">
      <c r="D379" s="187"/>
    </row>
    <row r="380" spans="4:4" x14ac:dyDescent="0.2">
      <c r="D380" s="187"/>
    </row>
    <row r="381" spans="4:4" x14ac:dyDescent="0.2">
      <c r="D381" s="187"/>
    </row>
    <row r="382" spans="4:4" x14ac:dyDescent="0.2">
      <c r="D382" s="187"/>
    </row>
    <row r="383" spans="4:4" x14ac:dyDescent="0.2">
      <c r="D383" s="187"/>
    </row>
    <row r="384" spans="4:4" x14ac:dyDescent="0.2">
      <c r="D384" s="187"/>
    </row>
    <row r="385" spans="4:4" x14ac:dyDescent="0.2">
      <c r="D385" s="187"/>
    </row>
    <row r="386" spans="4:4" x14ac:dyDescent="0.2">
      <c r="D386" s="187"/>
    </row>
    <row r="387" spans="4:4" x14ac:dyDescent="0.2">
      <c r="D387" s="187"/>
    </row>
    <row r="388" spans="4:4" x14ac:dyDescent="0.2">
      <c r="D388" s="187"/>
    </row>
    <row r="389" spans="4:4" x14ac:dyDescent="0.2">
      <c r="D389" s="187"/>
    </row>
    <row r="390" spans="4:4" x14ac:dyDescent="0.2">
      <c r="D390" s="187"/>
    </row>
    <row r="391" spans="4:4" x14ac:dyDescent="0.2">
      <c r="D391" s="187"/>
    </row>
    <row r="392" spans="4:4" x14ac:dyDescent="0.2">
      <c r="D392" s="187"/>
    </row>
    <row r="393" spans="4:4" x14ac:dyDescent="0.2">
      <c r="D393" s="187"/>
    </row>
    <row r="394" spans="4:4" x14ac:dyDescent="0.2">
      <c r="D394" s="187"/>
    </row>
    <row r="395" spans="4:4" x14ac:dyDescent="0.2">
      <c r="D395" s="187"/>
    </row>
    <row r="396" spans="4:4" x14ac:dyDescent="0.2">
      <c r="D396" s="187"/>
    </row>
    <row r="397" spans="4:4" x14ac:dyDescent="0.2">
      <c r="D397" s="187"/>
    </row>
    <row r="398" spans="4:4" x14ac:dyDescent="0.2">
      <c r="D398" s="187"/>
    </row>
    <row r="399" spans="4:4" x14ac:dyDescent="0.2">
      <c r="D399" s="187"/>
    </row>
    <row r="400" spans="4:4" x14ac:dyDescent="0.2">
      <c r="D400" s="187"/>
    </row>
    <row r="401" spans="4:4" x14ac:dyDescent="0.2">
      <c r="D401" s="187"/>
    </row>
    <row r="402" spans="4:4" x14ac:dyDescent="0.2">
      <c r="D402" s="187"/>
    </row>
    <row r="403" spans="4:4" x14ac:dyDescent="0.2">
      <c r="D403" s="187"/>
    </row>
    <row r="404" spans="4:4" x14ac:dyDescent="0.2">
      <c r="D404" s="187"/>
    </row>
    <row r="405" spans="4:4" x14ac:dyDescent="0.2">
      <c r="D405" s="187"/>
    </row>
    <row r="406" spans="4:4" x14ac:dyDescent="0.2">
      <c r="D406" s="187"/>
    </row>
    <row r="407" spans="4:4" x14ac:dyDescent="0.2">
      <c r="D407" s="187"/>
    </row>
    <row r="408" spans="4:4" x14ac:dyDescent="0.2">
      <c r="D408" s="187"/>
    </row>
    <row r="409" spans="4:4" x14ac:dyDescent="0.2">
      <c r="D409" s="187"/>
    </row>
    <row r="410" spans="4:4" x14ac:dyDescent="0.2">
      <c r="D410" s="187"/>
    </row>
    <row r="411" spans="4:4" x14ac:dyDescent="0.2">
      <c r="D411" s="187"/>
    </row>
    <row r="412" spans="4:4" x14ac:dyDescent="0.2">
      <c r="D412" s="187"/>
    </row>
    <row r="413" spans="4:4" x14ac:dyDescent="0.2">
      <c r="D413" s="187"/>
    </row>
    <row r="414" spans="4:4" x14ac:dyDescent="0.2">
      <c r="D414" s="187"/>
    </row>
    <row r="415" spans="4:4" x14ac:dyDescent="0.2">
      <c r="D415" s="187"/>
    </row>
    <row r="416" spans="4:4" x14ac:dyDescent="0.2">
      <c r="D416" s="187"/>
    </row>
    <row r="417" spans="4:4" x14ac:dyDescent="0.2">
      <c r="D417" s="187"/>
    </row>
    <row r="418" spans="4:4" x14ac:dyDescent="0.2">
      <c r="D418" s="187"/>
    </row>
    <row r="419" spans="4:4" x14ac:dyDescent="0.2">
      <c r="D419" s="187"/>
    </row>
    <row r="420" spans="4:4" x14ac:dyDescent="0.2">
      <c r="D420" s="187"/>
    </row>
    <row r="421" spans="4:4" x14ac:dyDescent="0.2">
      <c r="D421" s="187"/>
    </row>
    <row r="422" spans="4:4" x14ac:dyDescent="0.2">
      <c r="D422" s="187"/>
    </row>
    <row r="423" spans="4:4" x14ac:dyDescent="0.2">
      <c r="D423" s="187"/>
    </row>
    <row r="424" spans="4:4" x14ac:dyDescent="0.2">
      <c r="D424" s="187"/>
    </row>
    <row r="425" spans="4:4" x14ac:dyDescent="0.2">
      <c r="D425" s="187"/>
    </row>
    <row r="426" spans="4:4" x14ac:dyDescent="0.2">
      <c r="D426" s="187"/>
    </row>
    <row r="427" spans="4:4" x14ac:dyDescent="0.2">
      <c r="D427" s="187"/>
    </row>
    <row r="428" spans="4:4" x14ac:dyDescent="0.2">
      <c r="D428" s="187"/>
    </row>
    <row r="429" spans="4:4" x14ac:dyDescent="0.2">
      <c r="D429" s="187"/>
    </row>
    <row r="430" spans="4:4" x14ac:dyDescent="0.2">
      <c r="D430" s="187"/>
    </row>
    <row r="431" spans="4:4" x14ac:dyDescent="0.2">
      <c r="D431" s="187"/>
    </row>
    <row r="432" spans="4:4" x14ac:dyDescent="0.2">
      <c r="D432" s="187"/>
    </row>
    <row r="433" spans="4:4" x14ac:dyDescent="0.2">
      <c r="D433" s="187"/>
    </row>
    <row r="434" spans="4:4" x14ac:dyDescent="0.2">
      <c r="D434" s="187"/>
    </row>
    <row r="435" spans="4:4" x14ac:dyDescent="0.2">
      <c r="D435" s="187"/>
    </row>
    <row r="436" spans="4:4" x14ac:dyDescent="0.2">
      <c r="D436" s="187"/>
    </row>
    <row r="437" spans="4:4" x14ac:dyDescent="0.2">
      <c r="D437" s="187"/>
    </row>
    <row r="438" spans="4:4" x14ac:dyDescent="0.2">
      <c r="D438" s="187"/>
    </row>
    <row r="439" spans="4:4" x14ac:dyDescent="0.2">
      <c r="D439" s="187"/>
    </row>
    <row r="440" spans="4:4" x14ac:dyDescent="0.2">
      <c r="D440" s="187"/>
    </row>
    <row r="441" spans="4:4" x14ac:dyDescent="0.2">
      <c r="D441" s="187"/>
    </row>
    <row r="442" spans="4:4" x14ac:dyDescent="0.2">
      <c r="D442" s="187"/>
    </row>
    <row r="443" spans="4:4" x14ac:dyDescent="0.2">
      <c r="D443" s="187"/>
    </row>
    <row r="444" spans="4:4" x14ac:dyDescent="0.2">
      <c r="D444" s="187"/>
    </row>
    <row r="445" spans="4:4" x14ac:dyDescent="0.2">
      <c r="D445" s="187"/>
    </row>
    <row r="446" spans="4:4" x14ac:dyDescent="0.2">
      <c r="D446" s="187"/>
    </row>
    <row r="447" spans="4:4" x14ac:dyDescent="0.2">
      <c r="D447" s="187"/>
    </row>
    <row r="448" spans="4:4" x14ac:dyDescent="0.2">
      <c r="D448" s="187"/>
    </row>
    <row r="449" spans="4:4" x14ac:dyDescent="0.2">
      <c r="D449" s="187"/>
    </row>
    <row r="450" spans="4:4" x14ac:dyDescent="0.2">
      <c r="D450" s="187"/>
    </row>
    <row r="451" spans="4:4" x14ac:dyDescent="0.2">
      <c r="D451" s="187"/>
    </row>
    <row r="452" spans="4:4" x14ac:dyDescent="0.2">
      <c r="D452" s="187"/>
    </row>
    <row r="453" spans="4:4" x14ac:dyDescent="0.2">
      <c r="D453" s="187"/>
    </row>
    <row r="454" spans="4:4" x14ac:dyDescent="0.2">
      <c r="D454" s="187"/>
    </row>
    <row r="455" spans="4:4" x14ac:dyDescent="0.2">
      <c r="D455" s="187"/>
    </row>
    <row r="456" spans="4:4" x14ac:dyDescent="0.2">
      <c r="D456" s="187"/>
    </row>
    <row r="457" spans="4:4" x14ac:dyDescent="0.2">
      <c r="D457" s="187"/>
    </row>
    <row r="458" spans="4:4" x14ac:dyDescent="0.2">
      <c r="D458" s="187"/>
    </row>
    <row r="459" spans="4:4" x14ac:dyDescent="0.2">
      <c r="D459" s="187"/>
    </row>
    <row r="460" spans="4:4" x14ac:dyDescent="0.2">
      <c r="D460" s="187"/>
    </row>
    <row r="461" spans="4:4" x14ac:dyDescent="0.2">
      <c r="D461" s="187"/>
    </row>
    <row r="462" spans="4:4" x14ac:dyDescent="0.2">
      <c r="D462" s="187"/>
    </row>
    <row r="463" spans="4:4" x14ac:dyDescent="0.2">
      <c r="D463" s="187"/>
    </row>
    <row r="464" spans="4:4" x14ac:dyDescent="0.2">
      <c r="D464" s="187"/>
    </row>
    <row r="465" spans="4:4" x14ac:dyDescent="0.2">
      <c r="D465" s="187"/>
    </row>
    <row r="466" spans="4:4" x14ac:dyDescent="0.2">
      <c r="D466" s="187"/>
    </row>
    <row r="467" spans="4:4" x14ac:dyDescent="0.2">
      <c r="D467" s="187"/>
    </row>
    <row r="468" spans="4:4" x14ac:dyDescent="0.2">
      <c r="D468" s="187"/>
    </row>
    <row r="469" spans="4:4" x14ac:dyDescent="0.2">
      <c r="D469" s="187"/>
    </row>
    <row r="470" spans="4:4" x14ac:dyDescent="0.2">
      <c r="D470" s="187"/>
    </row>
    <row r="471" spans="4:4" x14ac:dyDescent="0.2">
      <c r="D471" s="187"/>
    </row>
    <row r="472" spans="4:4" x14ac:dyDescent="0.2">
      <c r="D472" s="187"/>
    </row>
    <row r="473" spans="4:4" x14ac:dyDescent="0.2">
      <c r="D473" s="187"/>
    </row>
    <row r="474" spans="4:4" x14ac:dyDescent="0.2">
      <c r="D474" s="187"/>
    </row>
    <row r="475" spans="4:4" x14ac:dyDescent="0.2">
      <c r="D475" s="187"/>
    </row>
    <row r="476" spans="4:4" x14ac:dyDescent="0.2">
      <c r="D476" s="187"/>
    </row>
    <row r="477" spans="4:4" x14ac:dyDescent="0.2">
      <c r="D477" s="187"/>
    </row>
    <row r="478" spans="4:4" x14ac:dyDescent="0.2">
      <c r="D478" s="187"/>
    </row>
    <row r="479" spans="4:4" x14ac:dyDescent="0.2">
      <c r="D479" s="187"/>
    </row>
    <row r="480" spans="4:4" x14ac:dyDescent="0.2">
      <c r="D480" s="187"/>
    </row>
    <row r="481" spans="4:4" x14ac:dyDescent="0.2">
      <c r="D481" s="187"/>
    </row>
    <row r="482" spans="4:4" x14ac:dyDescent="0.2">
      <c r="D482" s="187"/>
    </row>
    <row r="483" spans="4:4" x14ac:dyDescent="0.2">
      <c r="D483" s="187"/>
    </row>
    <row r="484" spans="4:4" x14ac:dyDescent="0.2">
      <c r="D484" s="187"/>
    </row>
    <row r="485" spans="4:4" x14ac:dyDescent="0.2">
      <c r="D485" s="187"/>
    </row>
    <row r="486" spans="4:4" x14ac:dyDescent="0.2">
      <c r="D486" s="187"/>
    </row>
    <row r="487" spans="4:4" x14ac:dyDescent="0.2">
      <c r="D487" s="187"/>
    </row>
    <row r="488" spans="4:4" x14ac:dyDescent="0.2">
      <c r="D488" s="187"/>
    </row>
    <row r="489" spans="4:4" x14ac:dyDescent="0.2">
      <c r="D489" s="187"/>
    </row>
    <row r="490" spans="4:4" x14ac:dyDescent="0.2">
      <c r="D490" s="187"/>
    </row>
    <row r="491" spans="4:4" x14ac:dyDescent="0.2">
      <c r="D491" s="187"/>
    </row>
    <row r="492" spans="4:4" x14ac:dyDescent="0.2">
      <c r="D492" s="187"/>
    </row>
    <row r="493" spans="4:4" x14ac:dyDescent="0.2">
      <c r="D493" s="187"/>
    </row>
    <row r="494" spans="4:4" x14ac:dyDescent="0.2">
      <c r="D494" s="187"/>
    </row>
    <row r="495" spans="4:4" x14ac:dyDescent="0.2">
      <c r="D495" s="187"/>
    </row>
    <row r="496" spans="4:4" x14ac:dyDescent="0.2">
      <c r="D496" s="187"/>
    </row>
    <row r="497" spans="4:4" x14ac:dyDescent="0.2">
      <c r="D497" s="187"/>
    </row>
    <row r="498" spans="4:4" x14ac:dyDescent="0.2">
      <c r="D498" s="187"/>
    </row>
    <row r="499" spans="4:4" x14ac:dyDescent="0.2">
      <c r="D499" s="187"/>
    </row>
    <row r="500" spans="4:4" x14ac:dyDescent="0.2">
      <c r="D500" s="187"/>
    </row>
    <row r="501" spans="4:4" x14ac:dyDescent="0.2">
      <c r="D501" s="187"/>
    </row>
    <row r="502" spans="4:4" x14ac:dyDescent="0.2">
      <c r="D502" s="187"/>
    </row>
    <row r="503" spans="4:4" x14ac:dyDescent="0.2">
      <c r="D503" s="187"/>
    </row>
    <row r="504" spans="4:4" x14ac:dyDescent="0.2">
      <c r="D504" s="187"/>
    </row>
    <row r="505" spans="4:4" x14ac:dyDescent="0.2">
      <c r="D505" s="187"/>
    </row>
    <row r="506" spans="4:4" x14ac:dyDescent="0.2">
      <c r="D506" s="187"/>
    </row>
    <row r="507" spans="4:4" x14ac:dyDescent="0.2">
      <c r="D507" s="187"/>
    </row>
    <row r="508" spans="4:4" x14ac:dyDescent="0.2">
      <c r="D508" s="187"/>
    </row>
    <row r="509" spans="4:4" x14ac:dyDescent="0.2">
      <c r="D509" s="187"/>
    </row>
    <row r="510" spans="4:4" x14ac:dyDescent="0.2">
      <c r="D510" s="187"/>
    </row>
    <row r="511" spans="4:4" x14ac:dyDescent="0.2">
      <c r="D511" s="187"/>
    </row>
    <row r="512" spans="4:4" x14ac:dyDescent="0.2">
      <c r="D512" s="187"/>
    </row>
    <row r="513" spans="4:4" x14ac:dyDescent="0.2">
      <c r="D513" s="187"/>
    </row>
    <row r="514" spans="4:4" x14ac:dyDescent="0.2">
      <c r="D514" s="187"/>
    </row>
    <row r="515" spans="4:4" x14ac:dyDescent="0.2">
      <c r="D515" s="187"/>
    </row>
    <row r="516" spans="4:4" x14ac:dyDescent="0.2">
      <c r="D516" s="187"/>
    </row>
    <row r="517" spans="4:4" x14ac:dyDescent="0.2">
      <c r="D517" s="187"/>
    </row>
    <row r="518" spans="4:4" x14ac:dyDescent="0.2">
      <c r="D518" s="187"/>
    </row>
    <row r="519" spans="4:4" x14ac:dyDescent="0.2">
      <c r="D519" s="187"/>
    </row>
    <row r="520" spans="4:4" x14ac:dyDescent="0.2">
      <c r="D520" s="187"/>
    </row>
    <row r="521" spans="4:4" x14ac:dyDescent="0.2">
      <c r="D521" s="187"/>
    </row>
    <row r="522" spans="4:4" x14ac:dyDescent="0.2">
      <c r="D522" s="187"/>
    </row>
    <row r="523" spans="4:4" x14ac:dyDescent="0.2">
      <c r="D523" s="187"/>
    </row>
    <row r="524" spans="4:4" x14ac:dyDescent="0.2">
      <c r="D524" s="187"/>
    </row>
    <row r="525" spans="4:4" x14ac:dyDescent="0.2">
      <c r="D525" s="187"/>
    </row>
    <row r="526" spans="4:4" x14ac:dyDescent="0.2">
      <c r="D526" s="187"/>
    </row>
    <row r="527" spans="4:4" x14ac:dyDescent="0.2">
      <c r="D527" s="187"/>
    </row>
    <row r="528" spans="4:4" x14ac:dyDescent="0.2">
      <c r="D528" s="187"/>
    </row>
    <row r="529" spans="4:4" x14ac:dyDescent="0.2">
      <c r="D529" s="187"/>
    </row>
    <row r="530" spans="4:4" x14ac:dyDescent="0.2">
      <c r="D530" s="187"/>
    </row>
    <row r="531" spans="4:4" x14ac:dyDescent="0.2">
      <c r="D531" s="187"/>
    </row>
    <row r="532" spans="4:4" x14ac:dyDescent="0.2">
      <c r="D532" s="187"/>
    </row>
    <row r="533" spans="4:4" x14ac:dyDescent="0.2">
      <c r="D533" s="187"/>
    </row>
    <row r="534" spans="4:4" x14ac:dyDescent="0.2">
      <c r="D534" s="187"/>
    </row>
    <row r="535" spans="4:4" x14ac:dyDescent="0.2">
      <c r="D535" s="187"/>
    </row>
    <row r="536" spans="4:4" x14ac:dyDescent="0.2">
      <c r="D536" s="187"/>
    </row>
    <row r="537" spans="4:4" x14ac:dyDescent="0.2">
      <c r="D537" s="187"/>
    </row>
    <row r="538" spans="4:4" x14ac:dyDescent="0.2">
      <c r="D538" s="187"/>
    </row>
    <row r="539" spans="4:4" x14ac:dyDescent="0.2">
      <c r="D539" s="187"/>
    </row>
    <row r="540" spans="4:4" x14ac:dyDescent="0.2">
      <c r="D540" s="187"/>
    </row>
    <row r="541" spans="4:4" x14ac:dyDescent="0.2">
      <c r="D541" s="187"/>
    </row>
    <row r="542" spans="4:4" x14ac:dyDescent="0.2">
      <c r="D542" s="187"/>
    </row>
    <row r="543" spans="4:4" x14ac:dyDescent="0.2">
      <c r="D543" s="187"/>
    </row>
    <row r="544" spans="4:4" x14ac:dyDescent="0.2">
      <c r="D544" s="187"/>
    </row>
    <row r="545" spans="4:4" x14ac:dyDescent="0.2">
      <c r="D545" s="187"/>
    </row>
    <row r="546" spans="4:4" x14ac:dyDescent="0.2">
      <c r="D546" s="187"/>
    </row>
    <row r="547" spans="4:4" x14ac:dyDescent="0.2">
      <c r="D547" s="187"/>
    </row>
    <row r="548" spans="4:4" x14ac:dyDescent="0.2">
      <c r="D548" s="187"/>
    </row>
    <row r="549" spans="4:4" x14ac:dyDescent="0.2">
      <c r="D549" s="187"/>
    </row>
    <row r="550" spans="4:4" x14ac:dyDescent="0.2">
      <c r="D550" s="187"/>
    </row>
    <row r="551" spans="4:4" x14ac:dyDescent="0.2">
      <c r="D551" s="187"/>
    </row>
    <row r="552" spans="4:4" x14ac:dyDescent="0.2">
      <c r="D552" s="187"/>
    </row>
    <row r="553" spans="4:4" x14ac:dyDescent="0.2">
      <c r="D553" s="187"/>
    </row>
    <row r="554" spans="4:4" x14ac:dyDescent="0.2">
      <c r="D554" s="187"/>
    </row>
    <row r="555" spans="4:4" x14ac:dyDescent="0.2">
      <c r="D555" s="187"/>
    </row>
    <row r="556" spans="4:4" x14ac:dyDescent="0.2">
      <c r="D556" s="187"/>
    </row>
    <row r="557" spans="4:4" x14ac:dyDescent="0.2">
      <c r="D557" s="187"/>
    </row>
    <row r="558" spans="4:4" x14ac:dyDescent="0.2">
      <c r="D558" s="187"/>
    </row>
    <row r="559" spans="4:4" x14ac:dyDescent="0.2">
      <c r="D559" s="187"/>
    </row>
    <row r="560" spans="4:4" x14ac:dyDescent="0.2">
      <c r="D560" s="187"/>
    </row>
    <row r="561" spans="4:4" x14ac:dyDescent="0.2">
      <c r="D561" s="187"/>
    </row>
    <row r="562" spans="4:4" x14ac:dyDescent="0.2">
      <c r="D562" s="187"/>
    </row>
    <row r="563" spans="4:4" x14ac:dyDescent="0.2">
      <c r="D563" s="187"/>
    </row>
    <row r="564" spans="4:4" x14ac:dyDescent="0.2">
      <c r="D564" s="187"/>
    </row>
    <row r="565" spans="4:4" x14ac:dyDescent="0.2">
      <c r="D565" s="187"/>
    </row>
    <row r="566" spans="4:4" x14ac:dyDescent="0.2">
      <c r="D566" s="187"/>
    </row>
    <row r="567" spans="4:4" x14ac:dyDescent="0.2">
      <c r="D567" s="187"/>
    </row>
    <row r="568" spans="4:4" x14ac:dyDescent="0.2">
      <c r="D568" s="187"/>
    </row>
    <row r="569" spans="4:4" x14ac:dyDescent="0.2">
      <c r="D569" s="187"/>
    </row>
    <row r="570" spans="4:4" x14ac:dyDescent="0.2">
      <c r="D570" s="187"/>
    </row>
    <row r="571" spans="4:4" x14ac:dyDescent="0.2">
      <c r="D571" s="187"/>
    </row>
    <row r="572" spans="4:4" x14ac:dyDescent="0.2">
      <c r="D572" s="187"/>
    </row>
    <row r="573" spans="4:4" x14ac:dyDescent="0.2">
      <c r="D573" s="187"/>
    </row>
    <row r="574" spans="4:4" x14ac:dyDescent="0.2">
      <c r="D574" s="187"/>
    </row>
    <row r="575" spans="4:4" x14ac:dyDescent="0.2">
      <c r="D575" s="187"/>
    </row>
    <row r="576" spans="4:4" x14ac:dyDescent="0.2">
      <c r="D576" s="187"/>
    </row>
    <row r="577" spans="4:4" x14ac:dyDescent="0.2">
      <c r="D577" s="187"/>
    </row>
    <row r="578" spans="4:4" x14ac:dyDescent="0.2">
      <c r="D578" s="187"/>
    </row>
    <row r="579" spans="4:4" x14ac:dyDescent="0.2">
      <c r="D579" s="187"/>
    </row>
    <row r="580" spans="4:4" x14ac:dyDescent="0.2">
      <c r="D580" s="187"/>
    </row>
    <row r="581" spans="4:4" x14ac:dyDescent="0.2">
      <c r="D581" s="187"/>
    </row>
    <row r="582" spans="4:4" x14ac:dyDescent="0.2">
      <c r="D582" s="187"/>
    </row>
    <row r="583" spans="4:4" x14ac:dyDescent="0.2">
      <c r="D583" s="187"/>
    </row>
    <row r="584" spans="4:4" x14ac:dyDescent="0.2">
      <c r="D584" s="187"/>
    </row>
    <row r="585" spans="4:4" x14ac:dyDescent="0.2">
      <c r="D585" s="187"/>
    </row>
    <row r="586" spans="4:4" x14ac:dyDescent="0.2">
      <c r="D586" s="187"/>
    </row>
    <row r="587" spans="4:4" x14ac:dyDescent="0.2">
      <c r="D587" s="187"/>
    </row>
    <row r="588" spans="4:4" x14ac:dyDescent="0.2">
      <c r="D588" s="187"/>
    </row>
    <row r="589" spans="4:4" x14ac:dyDescent="0.2">
      <c r="D589" s="187"/>
    </row>
    <row r="590" spans="4:4" x14ac:dyDescent="0.2">
      <c r="D590" s="187"/>
    </row>
    <row r="591" spans="4:4" x14ac:dyDescent="0.2">
      <c r="D591" s="187"/>
    </row>
    <row r="592" spans="4:4" x14ac:dyDescent="0.2">
      <c r="D592" s="187"/>
    </row>
    <row r="593" spans="4:4" x14ac:dyDescent="0.2">
      <c r="D593" s="187"/>
    </row>
    <row r="594" spans="4:4" x14ac:dyDescent="0.2">
      <c r="D594" s="187"/>
    </row>
    <row r="595" spans="4:4" x14ac:dyDescent="0.2">
      <c r="D595" s="187"/>
    </row>
    <row r="596" spans="4:4" x14ac:dyDescent="0.2">
      <c r="D596" s="187"/>
    </row>
    <row r="597" spans="4:4" x14ac:dyDescent="0.2">
      <c r="D597" s="187"/>
    </row>
    <row r="598" spans="4:4" x14ac:dyDescent="0.2">
      <c r="D598" s="187"/>
    </row>
    <row r="599" spans="4:4" x14ac:dyDescent="0.2">
      <c r="D599" s="187"/>
    </row>
    <row r="600" spans="4:4" x14ac:dyDescent="0.2">
      <c r="D600" s="187"/>
    </row>
    <row r="601" spans="4:4" x14ac:dyDescent="0.2">
      <c r="D601" s="187"/>
    </row>
    <row r="602" spans="4:4" x14ac:dyDescent="0.2">
      <c r="D602" s="187"/>
    </row>
    <row r="603" spans="4:4" x14ac:dyDescent="0.2">
      <c r="D603" s="187"/>
    </row>
    <row r="604" spans="4:4" x14ac:dyDescent="0.2">
      <c r="D604" s="187"/>
    </row>
    <row r="605" spans="4:4" x14ac:dyDescent="0.2">
      <c r="D605" s="187"/>
    </row>
    <row r="606" spans="4:4" x14ac:dyDescent="0.2">
      <c r="D606" s="187"/>
    </row>
    <row r="607" spans="4:4" x14ac:dyDescent="0.2">
      <c r="D607" s="187"/>
    </row>
    <row r="608" spans="4:4" x14ac:dyDescent="0.2">
      <c r="D608" s="187"/>
    </row>
    <row r="609" spans="4:4" x14ac:dyDescent="0.2">
      <c r="D609" s="187"/>
    </row>
    <row r="610" spans="4:4" x14ac:dyDescent="0.2">
      <c r="D610" s="187"/>
    </row>
    <row r="611" spans="4:4" x14ac:dyDescent="0.2">
      <c r="D611" s="187"/>
    </row>
    <row r="612" spans="4:4" x14ac:dyDescent="0.2">
      <c r="D612" s="187"/>
    </row>
    <row r="613" spans="4:4" x14ac:dyDescent="0.2">
      <c r="D613" s="187"/>
    </row>
    <row r="614" spans="4:4" x14ac:dyDescent="0.2">
      <c r="D614" s="187"/>
    </row>
    <row r="615" spans="4:4" x14ac:dyDescent="0.2">
      <c r="D615" s="187"/>
    </row>
    <row r="616" spans="4:4" x14ac:dyDescent="0.2">
      <c r="D616" s="187"/>
    </row>
    <row r="617" spans="4:4" x14ac:dyDescent="0.2">
      <c r="D617" s="187"/>
    </row>
    <row r="618" spans="4:4" x14ac:dyDescent="0.2">
      <c r="D618" s="187"/>
    </row>
    <row r="619" spans="4:4" x14ac:dyDescent="0.2">
      <c r="D619" s="187"/>
    </row>
    <row r="620" spans="4:4" x14ac:dyDescent="0.2">
      <c r="D620" s="187"/>
    </row>
    <row r="621" spans="4:4" x14ac:dyDescent="0.2">
      <c r="D621" s="187"/>
    </row>
    <row r="622" spans="4:4" x14ac:dyDescent="0.2">
      <c r="D622" s="187"/>
    </row>
    <row r="623" spans="4:4" x14ac:dyDescent="0.2">
      <c r="D623" s="187"/>
    </row>
    <row r="624" spans="4:4" x14ac:dyDescent="0.2">
      <c r="D624" s="187"/>
    </row>
    <row r="625" spans="4:4" x14ac:dyDescent="0.2">
      <c r="D625" s="187"/>
    </row>
    <row r="626" spans="4:4" x14ac:dyDescent="0.2">
      <c r="D626" s="187"/>
    </row>
    <row r="627" spans="4:4" x14ac:dyDescent="0.2">
      <c r="D627" s="187"/>
    </row>
    <row r="628" spans="4:4" x14ac:dyDescent="0.2">
      <c r="D628" s="187"/>
    </row>
    <row r="629" spans="4:4" x14ac:dyDescent="0.2">
      <c r="D629" s="187"/>
    </row>
    <row r="630" spans="4:4" x14ac:dyDescent="0.2">
      <c r="D630" s="187"/>
    </row>
    <row r="631" spans="4:4" x14ac:dyDescent="0.2">
      <c r="D631" s="187"/>
    </row>
    <row r="632" spans="4:4" x14ac:dyDescent="0.2">
      <c r="D632" s="187"/>
    </row>
    <row r="633" spans="4:4" x14ac:dyDescent="0.2">
      <c r="D633" s="187"/>
    </row>
    <row r="634" spans="4:4" x14ac:dyDescent="0.2">
      <c r="D634" s="187"/>
    </row>
    <row r="635" spans="4:4" x14ac:dyDescent="0.2">
      <c r="D635" s="187"/>
    </row>
    <row r="636" spans="4:4" x14ac:dyDescent="0.2">
      <c r="D636" s="187"/>
    </row>
    <row r="637" spans="4:4" x14ac:dyDescent="0.2">
      <c r="D637" s="187"/>
    </row>
    <row r="638" spans="4:4" x14ac:dyDescent="0.2">
      <c r="D638" s="187"/>
    </row>
    <row r="639" spans="4:4" x14ac:dyDescent="0.2">
      <c r="D639" s="187"/>
    </row>
    <row r="640" spans="4:4" x14ac:dyDescent="0.2">
      <c r="D640" s="187"/>
    </row>
    <row r="641" spans="4:4" x14ac:dyDescent="0.2">
      <c r="D641" s="187"/>
    </row>
    <row r="642" spans="4:4" x14ac:dyDescent="0.2">
      <c r="D642" s="187"/>
    </row>
    <row r="643" spans="4:4" x14ac:dyDescent="0.2">
      <c r="D643" s="187"/>
    </row>
    <row r="644" spans="4:4" x14ac:dyDescent="0.2">
      <c r="D644" s="187"/>
    </row>
    <row r="645" spans="4:4" x14ac:dyDescent="0.2">
      <c r="D645" s="187"/>
    </row>
    <row r="646" spans="4:4" x14ac:dyDescent="0.2">
      <c r="D646" s="187"/>
    </row>
    <row r="647" spans="4:4" x14ac:dyDescent="0.2">
      <c r="D647" s="187"/>
    </row>
    <row r="648" spans="4:4" x14ac:dyDescent="0.2">
      <c r="D648" s="187"/>
    </row>
    <row r="649" spans="4:4" x14ac:dyDescent="0.2">
      <c r="D649" s="187"/>
    </row>
    <row r="650" spans="4:4" x14ac:dyDescent="0.2">
      <c r="D650" s="187"/>
    </row>
    <row r="651" spans="4:4" x14ac:dyDescent="0.2">
      <c r="D651" s="187"/>
    </row>
    <row r="652" spans="4:4" x14ac:dyDescent="0.2">
      <c r="D652" s="187"/>
    </row>
    <row r="653" spans="4:4" x14ac:dyDescent="0.2">
      <c r="D653" s="187"/>
    </row>
    <row r="654" spans="4:4" x14ac:dyDescent="0.2">
      <c r="D654" s="187"/>
    </row>
    <row r="655" spans="4:4" x14ac:dyDescent="0.2">
      <c r="D655" s="187"/>
    </row>
    <row r="656" spans="4:4" x14ac:dyDescent="0.2">
      <c r="D656" s="187"/>
    </row>
    <row r="657" spans="4:4" x14ac:dyDescent="0.2">
      <c r="D657" s="187"/>
    </row>
    <row r="658" spans="4:4" x14ac:dyDescent="0.2">
      <c r="D658" s="187"/>
    </row>
    <row r="659" spans="4:4" x14ac:dyDescent="0.2">
      <c r="D659" s="187"/>
    </row>
    <row r="660" spans="4:4" x14ac:dyDescent="0.2">
      <c r="D660" s="187"/>
    </row>
    <row r="661" spans="4:4" x14ac:dyDescent="0.2">
      <c r="D661" s="187"/>
    </row>
    <row r="662" spans="4:4" x14ac:dyDescent="0.2">
      <c r="D662" s="187"/>
    </row>
    <row r="663" spans="4:4" x14ac:dyDescent="0.2">
      <c r="D663" s="187"/>
    </row>
    <row r="664" spans="4:4" x14ac:dyDescent="0.2">
      <c r="D664" s="187"/>
    </row>
    <row r="665" spans="4:4" x14ac:dyDescent="0.2">
      <c r="D665" s="187"/>
    </row>
    <row r="666" spans="4:4" x14ac:dyDescent="0.2">
      <c r="D666" s="187"/>
    </row>
    <row r="667" spans="4:4" x14ac:dyDescent="0.2">
      <c r="D667" s="187"/>
    </row>
    <row r="668" spans="4:4" x14ac:dyDescent="0.2">
      <c r="D668" s="187"/>
    </row>
    <row r="669" spans="4:4" x14ac:dyDescent="0.2">
      <c r="D669" s="187"/>
    </row>
    <row r="670" spans="4:4" x14ac:dyDescent="0.2">
      <c r="D670" s="187"/>
    </row>
    <row r="671" spans="4:4" x14ac:dyDescent="0.2">
      <c r="D671" s="187"/>
    </row>
    <row r="672" spans="4:4" x14ac:dyDescent="0.2">
      <c r="D672" s="187"/>
    </row>
    <row r="673" spans="4:4" x14ac:dyDescent="0.2">
      <c r="D673" s="187"/>
    </row>
    <row r="674" spans="4:4" x14ac:dyDescent="0.2">
      <c r="D674" s="187"/>
    </row>
    <row r="675" spans="4:4" x14ac:dyDescent="0.2">
      <c r="D675" s="187"/>
    </row>
    <row r="676" spans="4:4" x14ac:dyDescent="0.2">
      <c r="D676" s="187"/>
    </row>
    <row r="677" spans="4:4" x14ac:dyDescent="0.2">
      <c r="D677" s="187"/>
    </row>
    <row r="678" spans="4:4" x14ac:dyDescent="0.2">
      <c r="D678" s="187"/>
    </row>
    <row r="679" spans="4:4" x14ac:dyDescent="0.2">
      <c r="D679" s="187"/>
    </row>
    <row r="680" spans="4:4" x14ac:dyDescent="0.2">
      <c r="D680" s="187"/>
    </row>
    <row r="681" spans="4:4" x14ac:dyDescent="0.2">
      <c r="D681" s="187"/>
    </row>
    <row r="682" spans="4:4" x14ac:dyDescent="0.2">
      <c r="D682" s="187"/>
    </row>
    <row r="683" spans="4:4" x14ac:dyDescent="0.2">
      <c r="D683" s="187"/>
    </row>
    <row r="684" spans="4:4" x14ac:dyDescent="0.2">
      <c r="D684" s="187"/>
    </row>
    <row r="685" spans="4:4" x14ac:dyDescent="0.2">
      <c r="D685" s="187"/>
    </row>
    <row r="686" spans="4:4" x14ac:dyDescent="0.2">
      <c r="D686" s="187"/>
    </row>
    <row r="687" spans="4:4" x14ac:dyDescent="0.2">
      <c r="D687" s="187"/>
    </row>
    <row r="688" spans="4:4" x14ac:dyDescent="0.2">
      <c r="D688" s="187"/>
    </row>
    <row r="689" spans="4:4" x14ac:dyDescent="0.2">
      <c r="D689" s="187"/>
    </row>
    <row r="690" spans="4:4" x14ac:dyDescent="0.2">
      <c r="D690" s="187"/>
    </row>
    <row r="691" spans="4:4" x14ac:dyDescent="0.2">
      <c r="D691" s="187"/>
    </row>
    <row r="692" spans="4:4" x14ac:dyDescent="0.2">
      <c r="D692" s="187"/>
    </row>
    <row r="693" spans="4:4" x14ac:dyDescent="0.2">
      <c r="D693" s="187"/>
    </row>
    <row r="694" spans="4:4" x14ac:dyDescent="0.2">
      <c r="D694" s="187"/>
    </row>
    <row r="695" spans="4:4" x14ac:dyDescent="0.2">
      <c r="D695" s="187"/>
    </row>
    <row r="696" spans="4:4" x14ac:dyDescent="0.2">
      <c r="D696" s="187"/>
    </row>
    <row r="697" spans="4:4" x14ac:dyDescent="0.2">
      <c r="D697" s="187"/>
    </row>
    <row r="698" spans="4:4" x14ac:dyDescent="0.2">
      <c r="D698" s="187"/>
    </row>
    <row r="699" spans="4:4" x14ac:dyDescent="0.2">
      <c r="D699" s="187"/>
    </row>
    <row r="700" spans="4:4" x14ac:dyDescent="0.2">
      <c r="D700" s="187"/>
    </row>
    <row r="701" spans="4:4" x14ac:dyDescent="0.2">
      <c r="D701" s="187"/>
    </row>
    <row r="702" spans="4:4" x14ac:dyDescent="0.2">
      <c r="D702" s="187"/>
    </row>
    <row r="703" spans="4:4" x14ac:dyDescent="0.2">
      <c r="D703" s="187"/>
    </row>
    <row r="704" spans="4:4" x14ac:dyDescent="0.2">
      <c r="D704" s="187"/>
    </row>
    <row r="705" spans="4:4" x14ac:dyDescent="0.2">
      <c r="D705" s="187"/>
    </row>
    <row r="706" spans="4:4" x14ac:dyDescent="0.2">
      <c r="D706" s="187"/>
    </row>
    <row r="707" spans="4:4" x14ac:dyDescent="0.2">
      <c r="D707" s="187"/>
    </row>
    <row r="708" spans="4:4" x14ac:dyDescent="0.2">
      <c r="D708" s="187"/>
    </row>
    <row r="709" spans="4:4" x14ac:dyDescent="0.2">
      <c r="D709" s="187"/>
    </row>
    <row r="710" spans="4:4" x14ac:dyDescent="0.2">
      <c r="D710" s="187"/>
    </row>
    <row r="711" spans="4:4" x14ac:dyDescent="0.2">
      <c r="D711" s="187"/>
    </row>
    <row r="712" spans="4:4" x14ac:dyDescent="0.2">
      <c r="D712" s="187"/>
    </row>
    <row r="713" spans="4:4" x14ac:dyDescent="0.2">
      <c r="D713" s="187"/>
    </row>
    <row r="714" spans="4:4" x14ac:dyDescent="0.2">
      <c r="D714" s="187"/>
    </row>
    <row r="715" spans="4:4" x14ac:dyDescent="0.2">
      <c r="D715" s="187"/>
    </row>
    <row r="716" spans="4:4" x14ac:dyDescent="0.2">
      <c r="D716" s="187"/>
    </row>
    <row r="717" spans="4:4" x14ac:dyDescent="0.2">
      <c r="D717" s="187"/>
    </row>
    <row r="718" spans="4:4" x14ac:dyDescent="0.2">
      <c r="D718" s="187"/>
    </row>
    <row r="719" spans="4:4" x14ac:dyDescent="0.2">
      <c r="D719" s="187"/>
    </row>
    <row r="720" spans="4:4" x14ac:dyDescent="0.2">
      <c r="D720" s="187"/>
    </row>
    <row r="721" spans="4:4" x14ac:dyDescent="0.2">
      <c r="D721" s="187"/>
    </row>
    <row r="722" spans="4:4" x14ac:dyDescent="0.2">
      <c r="D722" s="187"/>
    </row>
    <row r="723" spans="4:4" x14ac:dyDescent="0.2">
      <c r="D723" s="187"/>
    </row>
    <row r="724" spans="4:4" x14ac:dyDescent="0.2">
      <c r="D724" s="187"/>
    </row>
    <row r="725" spans="4:4" x14ac:dyDescent="0.2">
      <c r="D725" s="187"/>
    </row>
    <row r="726" spans="4:4" x14ac:dyDescent="0.2">
      <c r="D726" s="187"/>
    </row>
    <row r="727" spans="4:4" x14ac:dyDescent="0.2">
      <c r="D727" s="187"/>
    </row>
    <row r="728" spans="4:4" x14ac:dyDescent="0.2">
      <c r="D728" s="187"/>
    </row>
    <row r="729" spans="4:4" x14ac:dyDescent="0.2">
      <c r="D729" s="187"/>
    </row>
    <row r="730" spans="4:4" x14ac:dyDescent="0.2">
      <c r="D730" s="187"/>
    </row>
    <row r="731" spans="4:4" x14ac:dyDescent="0.2">
      <c r="D731" s="187"/>
    </row>
    <row r="732" spans="4:4" x14ac:dyDescent="0.2">
      <c r="D732" s="187"/>
    </row>
    <row r="733" spans="4:4" x14ac:dyDescent="0.2">
      <c r="D733" s="187"/>
    </row>
    <row r="734" spans="4:4" x14ac:dyDescent="0.2">
      <c r="D734" s="187"/>
    </row>
    <row r="735" spans="4:4" x14ac:dyDescent="0.2">
      <c r="D735" s="187"/>
    </row>
    <row r="736" spans="4:4" x14ac:dyDescent="0.2">
      <c r="D736" s="187"/>
    </row>
    <row r="737" spans="4:4" x14ac:dyDescent="0.2">
      <c r="D737" s="187"/>
    </row>
    <row r="738" spans="4:4" x14ac:dyDescent="0.2">
      <c r="D738" s="187"/>
    </row>
    <row r="739" spans="4:4" x14ac:dyDescent="0.2">
      <c r="D739" s="187"/>
    </row>
    <row r="740" spans="4:4" x14ac:dyDescent="0.2">
      <c r="D740" s="187"/>
    </row>
    <row r="741" spans="4:4" x14ac:dyDescent="0.2">
      <c r="D741" s="187"/>
    </row>
    <row r="742" spans="4:4" x14ac:dyDescent="0.2">
      <c r="D742" s="187"/>
    </row>
    <row r="743" spans="4:4" x14ac:dyDescent="0.2">
      <c r="D743" s="187"/>
    </row>
    <row r="744" spans="4:4" x14ac:dyDescent="0.2">
      <c r="D744" s="187"/>
    </row>
    <row r="745" spans="4:4" x14ac:dyDescent="0.2">
      <c r="D745" s="187"/>
    </row>
    <row r="746" spans="4:4" x14ac:dyDescent="0.2">
      <c r="D746" s="187"/>
    </row>
    <row r="747" spans="4:4" x14ac:dyDescent="0.2">
      <c r="D747" s="187"/>
    </row>
    <row r="748" spans="4:4" x14ac:dyDescent="0.2">
      <c r="D748" s="187"/>
    </row>
    <row r="749" spans="4:4" x14ac:dyDescent="0.2">
      <c r="D749" s="187"/>
    </row>
    <row r="750" spans="4:4" x14ac:dyDescent="0.2">
      <c r="D750" s="187"/>
    </row>
    <row r="751" spans="4:4" x14ac:dyDescent="0.2">
      <c r="D751" s="187"/>
    </row>
    <row r="752" spans="4:4" x14ac:dyDescent="0.2">
      <c r="D752" s="187"/>
    </row>
    <row r="753" spans="4:4" x14ac:dyDescent="0.2">
      <c r="D753" s="187"/>
    </row>
    <row r="754" spans="4:4" x14ac:dyDescent="0.2">
      <c r="D754" s="187"/>
    </row>
    <row r="755" spans="4:4" x14ac:dyDescent="0.2">
      <c r="D755" s="187"/>
    </row>
    <row r="756" spans="4:4" x14ac:dyDescent="0.2">
      <c r="D756" s="187"/>
    </row>
    <row r="757" spans="4:4" x14ac:dyDescent="0.2">
      <c r="D757" s="187"/>
    </row>
    <row r="758" spans="4:4" x14ac:dyDescent="0.2">
      <c r="D758" s="187"/>
    </row>
    <row r="759" spans="4:4" x14ac:dyDescent="0.2">
      <c r="D759" s="187"/>
    </row>
    <row r="760" spans="4:4" x14ac:dyDescent="0.2">
      <c r="D760" s="187"/>
    </row>
    <row r="761" spans="4:4" x14ac:dyDescent="0.2">
      <c r="D761" s="187"/>
    </row>
    <row r="762" spans="4:4" x14ac:dyDescent="0.2">
      <c r="D762" s="187"/>
    </row>
    <row r="763" spans="4:4" x14ac:dyDescent="0.2">
      <c r="D763" s="187"/>
    </row>
    <row r="764" spans="4:4" x14ac:dyDescent="0.2">
      <c r="D764" s="187"/>
    </row>
    <row r="765" spans="4:4" x14ac:dyDescent="0.2">
      <c r="D765" s="187"/>
    </row>
    <row r="766" spans="4:4" x14ac:dyDescent="0.2">
      <c r="D766" s="187"/>
    </row>
    <row r="767" spans="4:4" x14ac:dyDescent="0.2">
      <c r="D767" s="187"/>
    </row>
    <row r="768" spans="4:4" x14ac:dyDescent="0.2">
      <c r="D768" s="187"/>
    </row>
    <row r="769" spans="4:4" x14ac:dyDescent="0.2">
      <c r="D769" s="187"/>
    </row>
    <row r="770" spans="4:4" x14ac:dyDescent="0.2">
      <c r="D770" s="187"/>
    </row>
    <row r="771" spans="4:4" x14ac:dyDescent="0.2">
      <c r="D771" s="187"/>
    </row>
    <row r="772" spans="4:4" x14ac:dyDescent="0.2">
      <c r="D772" s="187"/>
    </row>
    <row r="773" spans="4:4" x14ac:dyDescent="0.2">
      <c r="D773" s="187"/>
    </row>
    <row r="774" spans="4:4" x14ac:dyDescent="0.2">
      <c r="D774" s="187"/>
    </row>
    <row r="775" spans="4:4" x14ac:dyDescent="0.2">
      <c r="D775" s="187"/>
    </row>
    <row r="776" spans="4:4" x14ac:dyDescent="0.2">
      <c r="D776" s="187"/>
    </row>
    <row r="777" spans="4:4" x14ac:dyDescent="0.2">
      <c r="D777" s="187"/>
    </row>
    <row r="778" spans="4:4" x14ac:dyDescent="0.2">
      <c r="D778" s="187"/>
    </row>
    <row r="779" spans="4:4" x14ac:dyDescent="0.2">
      <c r="D779" s="187"/>
    </row>
    <row r="780" spans="4:4" x14ac:dyDescent="0.2">
      <c r="D780" s="187"/>
    </row>
    <row r="781" spans="4:4" x14ac:dyDescent="0.2">
      <c r="D781" s="187"/>
    </row>
    <row r="782" spans="4:4" x14ac:dyDescent="0.2">
      <c r="D782" s="187"/>
    </row>
    <row r="783" spans="4:4" x14ac:dyDescent="0.2">
      <c r="D783" s="187"/>
    </row>
    <row r="784" spans="4:4" x14ac:dyDescent="0.2">
      <c r="D784" s="187"/>
    </row>
    <row r="785" spans="4:4" x14ac:dyDescent="0.2">
      <c r="D785" s="187"/>
    </row>
    <row r="786" spans="4:4" x14ac:dyDescent="0.2">
      <c r="D786" s="187"/>
    </row>
    <row r="787" spans="4:4" x14ac:dyDescent="0.2">
      <c r="D787" s="187"/>
    </row>
    <row r="788" spans="4:4" x14ac:dyDescent="0.2">
      <c r="D788" s="187"/>
    </row>
    <row r="789" spans="4:4" x14ac:dyDescent="0.2">
      <c r="D789" s="187"/>
    </row>
    <row r="790" spans="4:4" x14ac:dyDescent="0.2">
      <c r="D790" s="187"/>
    </row>
    <row r="791" spans="4:4" x14ac:dyDescent="0.2">
      <c r="D791" s="187"/>
    </row>
    <row r="792" spans="4:4" x14ac:dyDescent="0.2">
      <c r="D792" s="187"/>
    </row>
    <row r="793" spans="4:4" x14ac:dyDescent="0.2">
      <c r="D793" s="187"/>
    </row>
    <row r="794" spans="4:4" x14ac:dyDescent="0.2">
      <c r="D794" s="187"/>
    </row>
    <row r="795" spans="4:4" x14ac:dyDescent="0.2">
      <c r="D795" s="187"/>
    </row>
    <row r="796" spans="4:4" x14ac:dyDescent="0.2">
      <c r="D796" s="187"/>
    </row>
    <row r="797" spans="4:4" x14ac:dyDescent="0.2">
      <c r="D797" s="187"/>
    </row>
    <row r="798" spans="4:4" x14ac:dyDescent="0.2">
      <c r="D798" s="187"/>
    </row>
    <row r="799" spans="4:4" x14ac:dyDescent="0.2">
      <c r="D799" s="187"/>
    </row>
    <row r="800" spans="4:4" x14ac:dyDescent="0.2">
      <c r="D800" s="187"/>
    </row>
    <row r="801" spans="4:4" x14ac:dyDescent="0.2">
      <c r="D801" s="187"/>
    </row>
    <row r="802" spans="4:4" x14ac:dyDescent="0.2">
      <c r="D802" s="187"/>
    </row>
    <row r="803" spans="4:4" x14ac:dyDescent="0.2">
      <c r="D803" s="187"/>
    </row>
    <row r="804" spans="4:4" x14ac:dyDescent="0.2">
      <c r="D804" s="187"/>
    </row>
    <row r="805" spans="4:4" x14ac:dyDescent="0.2">
      <c r="D805" s="187"/>
    </row>
    <row r="806" spans="4:4" x14ac:dyDescent="0.2">
      <c r="D806" s="187"/>
    </row>
    <row r="807" spans="4:4" x14ac:dyDescent="0.2">
      <c r="D807" s="187"/>
    </row>
    <row r="808" spans="4:4" x14ac:dyDescent="0.2">
      <c r="D808" s="187"/>
    </row>
    <row r="809" spans="4:4" x14ac:dyDescent="0.2">
      <c r="D809" s="187"/>
    </row>
    <row r="810" spans="4:4" x14ac:dyDescent="0.2">
      <c r="D810" s="187"/>
    </row>
    <row r="811" spans="4:4" x14ac:dyDescent="0.2">
      <c r="D811" s="187"/>
    </row>
    <row r="812" spans="4:4" x14ac:dyDescent="0.2">
      <c r="D812" s="187"/>
    </row>
    <row r="813" spans="4:4" x14ac:dyDescent="0.2">
      <c r="D813" s="187"/>
    </row>
    <row r="814" spans="4:4" x14ac:dyDescent="0.2">
      <c r="D814" s="187"/>
    </row>
    <row r="815" spans="4:4" x14ac:dyDescent="0.2">
      <c r="D815" s="187"/>
    </row>
    <row r="816" spans="4:4" x14ac:dyDescent="0.2">
      <c r="D816" s="187"/>
    </row>
    <row r="817" spans="4:4" x14ac:dyDescent="0.2">
      <c r="D817" s="187"/>
    </row>
    <row r="818" spans="4:4" x14ac:dyDescent="0.2">
      <c r="D818" s="187"/>
    </row>
    <row r="819" spans="4:4" x14ac:dyDescent="0.2">
      <c r="D819" s="187"/>
    </row>
    <row r="820" spans="4:4" x14ac:dyDescent="0.2">
      <c r="D820" s="187"/>
    </row>
    <row r="821" spans="4:4" x14ac:dyDescent="0.2">
      <c r="D821" s="187"/>
    </row>
    <row r="822" spans="4:4" x14ac:dyDescent="0.2">
      <c r="D822" s="187"/>
    </row>
    <row r="823" spans="4:4" x14ac:dyDescent="0.2">
      <c r="D823" s="187"/>
    </row>
    <row r="824" spans="4:4" x14ac:dyDescent="0.2">
      <c r="D824" s="187"/>
    </row>
    <row r="825" spans="4:4" x14ac:dyDescent="0.2">
      <c r="D825" s="187"/>
    </row>
    <row r="826" spans="4:4" x14ac:dyDescent="0.2">
      <c r="D826" s="187"/>
    </row>
    <row r="827" spans="4:4" x14ac:dyDescent="0.2">
      <c r="D827" s="187"/>
    </row>
    <row r="828" spans="4:4" x14ac:dyDescent="0.2">
      <c r="D828" s="187"/>
    </row>
    <row r="829" spans="4:4" x14ac:dyDescent="0.2">
      <c r="D829" s="187"/>
    </row>
    <row r="830" spans="4:4" x14ac:dyDescent="0.2">
      <c r="D830" s="187"/>
    </row>
    <row r="831" spans="4:4" x14ac:dyDescent="0.2">
      <c r="D831" s="187"/>
    </row>
    <row r="832" spans="4:4" x14ac:dyDescent="0.2">
      <c r="D832" s="187"/>
    </row>
    <row r="833" spans="4:4" x14ac:dyDescent="0.2">
      <c r="D833" s="187"/>
    </row>
    <row r="834" spans="4:4" x14ac:dyDescent="0.2">
      <c r="D834" s="187"/>
    </row>
    <row r="835" spans="4:4" x14ac:dyDescent="0.2">
      <c r="D835" s="187"/>
    </row>
    <row r="836" spans="4:4" x14ac:dyDescent="0.2">
      <c r="D836" s="187"/>
    </row>
    <row r="837" spans="4:4" x14ac:dyDescent="0.2">
      <c r="D837" s="187"/>
    </row>
    <row r="838" spans="4:4" x14ac:dyDescent="0.2">
      <c r="D838" s="187"/>
    </row>
    <row r="839" spans="4:4" x14ac:dyDescent="0.2">
      <c r="D839" s="187"/>
    </row>
    <row r="840" spans="4:4" x14ac:dyDescent="0.2">
      <c r="D840" s="187"/>
    </row>
    <row r="841" spans="4:4" x14ac:dyDescent="0.2">
      <c r="D841" s="187"/>
    </row>
    <row r="842" spans="4:4" x14ac:dyDescent="0.2">
      <c r="D842" s="187"/>
    </row>
    <row r="843" spans="4:4" x14ac:dyDescent="0.2">
      <c r="D843" s="187"/>
    </row>
    <row r="844" spans="4:4" x14ac:dyDescent="0.2">
      <c r="D844" s="187"/>
    </row>
    <row r="845" spans="4:4" x14ac:dyDescent="0.2">
      <c r="D845" s="187"/>
    </row>
    <row r="846" spans="4:4" x14ac:dyDescent="0.2">
      <c r="D846" s="187"/>
    </row>
    <row r="847" spans="4:4" x14ac:dyDescent="0.2">
      <c r="D847" s="187"/>
    </row>
    <row r="848" spans="4:4" x14ac:dyDescent="0.2">
      <c r="D848" s="187"/>
    </row>
    <row r="849" spans="4:4" x14ac:dyDescent="0.2">
      <c r="D849" s="187"/>
    </row>
    <row r="850" spans="4:4" x14ac:dyDescent="0.2">
      <c r="D850" s="187"/>
    </row>
    <row r="851" spans="4:4" x14ac:dyDescent="0.2">
      <c r="D851" s="187"/>
    </row>
    <row r="852" spans="4:4" x14ac:dyDescent="0.2">
      <c r="D852" s="187"/>
    </row>
    <row r="853" spans="4:4" x14ac:dyDescent="0.2">
      <c r="D853" s="187"/>
    </row>
    <row r="854" spans="4:4" x14ac:dyDescent="0.2">
      <c r="D854" s="187"/>
    </row>
    <row r="855" spans="4:4" x14ac:dyDescent="0.2">
      <c r="D855" s="187"/>
    </row>
    <row r="856" spans="4:4" x14ac:dyDescent="0.2">
      <c r="D856" s="187"/>
    </row>
    <row r="857" spans="4:4" x14ac:dyDescent="0.2">
      <c r="D857" s="187"/>
    </row>
    <row r="858" spans="4:4" x14ac:dyDescent="0.2">
      <c r="D858" s="187"/>
    </row>
    <row r="859" spans="4:4" x14ac:dyDescent="0.2">
      <c r="D859" s="187"/>
    </row>
    <row r="860" spans="4:4" x14ac:dyDescent="0.2">
      <c r="D860" s="187"/>
    </row>
    <row r="861" spans="4:4" x14ac:dyDescent="0.2">
      <c r="D861" s="187"/>
    </row>
    <row r="862" spans="4:4" x14ac:dyDescent="0.2">
      <c r="D862" s="187"/>
    </row>
    <row r="863" spans="4:4" x14ac:dyDescent="0.2">
      <c r="D863" s="187"/>
    </row>
    <row r="864" spans="4:4" x14ac:dyDescent="0.2">
      <c r="D864" s="187"/>
    </row>
    <row r="865" spans="4:4" x14ac:dyDescent="0.2">
      <c r="D865" s="187"/>
    </row>
    <row r="866" spans="4:4" x14ac:dyDescent="0.2">
      <c r="D866" s="187"/>
    </row>
    <row r="867" spans="4:4" x14ac:dyDescent="0.2">
      <c r="D867" s="187"/>
    </row>
    <row r="868" spans="4:4" x14ac:dyDescent="0.2">
      <c r="D868" s="187"/>
    </row>
    <row r="869" spans="4:4" x14ac:dyDescent="0.2">
      <c r="D869" s="187"/>
    </row>
    <row r="870" spans="4:4" x14ac:dyDescent="0.2">
      <c r="D870" s="187"/>
    </row>
    <row r="871" spans="4:4" x14ac:dyDescent="0.2">
      <c r="D871" s="187"/>
    </row>
    <row r="872" spans="4:4" x14ac:dyDescent="0.2">
      <c r="D872" s="187"/>
    </row>
    <row r="873" spans="4:4" x14ac:dyDescent="0.2">
      <c r="D873" s="187"/>
    </row>
    <row r="874" spans="4:4" x14ac:dyDescent="0.2">
      <c r="D874" s="187"/>
    </row>
    <row r="875" spans="4:4" x14ac:dyDescent="0.2">
      <c r="D875" s="187"/>
    </row>
    <row r="876" spans="4:4" x14ac:dyDescent="0.2">
      <c r="D876" s="187"/>
    </row>
    <row r="877" spans="4:4" x14ac:dyDescent="0.2">
      <c r="D877" s="187"/>
    </row>
    <row r="878" spans="4:4" x14ac:dyDescent="0.2">
      <c r="D878" s="187"/>
    </row>
    <row r="879" spans="4:4" x14ac:dyDescent="0.2">
      <c r="D879" s="187"/>
    </row>
    <row r="880" spans="4:4" x14ac:dyDescent="0.2">
      <c r="D880" s="187"/>
    </row>
    <row r="881" spans="4:4" x14ac:dyDescent="0.2">
      <c r="D881" s="187"/>
    </row>
    <row r="882" spans="4:4" x14ac:dyDescent="0.2">
      <c r="D882" s="187"/>
    </row>
    <row r="883" spans="4:4" x14ac:dyDescent="0.2">
      <c r="D883" s="187"/>
    </row>
    <row r="884" spans="4:4" x14ac:dyDescent="0.2">
      <c r="D884" s="187"/>
    </row>
    <row r="885" spans="4:4" x14ac:dyDescent="0.2">
      <c r="D885" s="187"/>
    </row>
    <row r="886" spans="4:4" x14ac:dyDescent="0.2">
      <c r="D886" s="187"/>
    </row>
    <row r="887" spans="4:4" x14ac:dyDescent="0.2">
      <c r="D887" s="187"/>
    </row>
    <row r="888" spans="4:4" x14ac:dyDescent="0.2">
      <c r="D888" s="187"/>
    </row>
    <row r="889" spans="4:4" x14ac:dyDescent="0.2">
      <c r="D889" s="187"/>
    </row>
    <row r="890" spans="4:4" x14ac:dyDescent="0.2">
      <c r="D890" s="187"/>
    </row>
    <row r="891" spans="4:4" x14ac:dyDescent="0.2">
      <c r="D891" s="187"/>
    </row>
    <row r="892" spans="4:4" x14ac:dyDescent="0.2">
      <c r="D892" s="187"/>
    </row>
    <row r="893" spans="4:4" x14ac:dyDescent="0.2">
      <c r="D893" s="187"/>
    </row>
    <row r="894" spans="4:4" x14ac:dyDescent="0.2">
      <c r="D894" s="187"/>
    </row>
    <row r="895" spans="4:4" x14ac:dyDescent="0.2">
      <c r="D895" s="187"/>
    </row>
    <row r="896" spans="4:4" x14ac:dyDescent="0.2">
      <c r="D896" s="187"/>
    </row>
    <row r="897" spans="4:4" x14ac:dyDescent="0.2">
      <c r="D897" s="187"/>
    </row>
    <row r="898" spans="4:4" x14ac:dyDescent="0.2">
      <c r="D898" s="187"/>
    </row>
    <row r="899" spans="4:4" x14ac:dyDescent="0.2">
      <c r="D899" s="187"/>
    </row>
    <row r="900" spans="4:4" x14ac:dyDescent="0.2">
      <c r="D900" s="187"/>
    </row>
    <row r="901" spans="4:4" x14ac:dyDescent="0.2">
      <c r="D901" s="187"/>
    </row>
    <row r="902" spans="4:4" x14ac:dyDescent="0.2">
      <c r="D902" s="187"/>
    </row>
    <row r="903" spans="4:4" x14ac:dyDescent="0.2">
      <c r="D903" s="187"/>
    </row>
    <row r="904" spans="4:4" x14ac:dyDescent="0.2">
      <c r="D904" s="187"/>
    </row>
    <row r="905" spans="4:4" x14ac:dyDescent="0.2">
      <c r="D905" s="187"/>
    </row>
    <row r="906" spans="4:4" x14ac:dyDescent="0.2">
      <c r="D906" s="187"/>
    </row>
    <row r="907" spans="4:4" x14ac:dyDescent="0.2">
      <c r="D907" s="187"/>
    </row>
    <row r="908" spans="4:4" x14ac:dyDescent="0.2">
      <c r="D908" s="187"/>
    </row>
    <row r="909" spans="4:4" x14ac:dyDescent="0.2">
      <c r="D909" s="187"/>
    </row>
    <row r="910" spans="4:4" x14ac:dyDescent="0.2">
      <c r="D910" s="187"/>
    </row>
    <row r="911" spans="4:4" x14ac:dyDescent="0.2">
      <c r="D911" s="187"/>
    </row>
    <row r="912" spans="4:4" x14ac:dyDescent="0.2">
      <c r="D912" s="187"/>
    </row>
    <row r="913" spans="4:4" x14ac:dyDescent="0.2">
      <c r="D913" s="187"/>
    </row>
    <row r="914" spans="4:4" x14ac:dyDescent="0.2">
      <c r="D914" s="187"/>
    </row>
    <row r="915" spans="4:4" x14ac:dyDescent="0.2">
      <c r="D915" s="187"/>
    </row>
    <row r="916" spans="4:4" x14ac:dyDescent="0.2">
      <c r="D916" s="187"/>
    </row>
    <row r="917" spans="4:4" x14ac:dyDescent="0.2">
      <c r="D917" s="187"/>
    </row>
    <row r="918" spans="4:4" x14ac:dyDescent="0.2">
      <c r="D918" s="187"/>
    </row>
    <row r="919" spans="4:4" x14ac:dyDescent="0.2">
      <c r="D919" s="187"/>
    </row>
    <row r="920" spans="4:4" x14ac:dyDescent="0.2">
      <c r="D920" s="187"/>
    </row>
    <row r="921" spans="4:4" x14ac:dyDescent="0.2">
      <c r="D921" s="187"/>
    </row>
    <row r="922" spans="4:4" x14ac:dyDescent="0.2">
      <c r="D922" s="187"/>
    </row>
    <row r="923" spans="4:4" x14ac:dyDescent="0.2">
      <c r="D923" s="187"/>
    </row>
    <row r="924" spans="4:4" x14ac:dyDescent="0.2">
      <c r="D924" s="187"/>
    </row>
    <row r="925" spans="4:4" x14ac:dyDescent="0.2">
      <c r="D925" s="187"/>
    </row>
    <row r="926" spans="4:4" x14ac:dyDescent="0.2">
      <c r="D926" s="187"/>
    </row>
    <row r="927" spans="4:4" x14ac:dyDescent="0.2">
      <c r="D927" s="187"/>
    </row>
    <row r="928" spans="4:4" x14ac:dyDescent="0.2">
      <c r="D928" s="187"/>
    </row>
    <row r="929" spans="4:4" x14ac:dyDescent="0.2">
      <c r="D929" s="187"/>
    </row>
    <row r="930" spans="4:4" x14ac:dyDescent="0.2">
      <c r="D930" s="187"/>
    </row>
    <row r="931" spans="4:4" x14ac:dyDescent="0.2">
      <c r="D931" s="187"/>
    </row>
    <row r="932" spans="4:4" x14ac:dyDescent="0.2">
      <c r="D932" s="187"/>
    </row>
    <row r="933" spans="4:4" x14ac:dyDescent="0.2">
      <c r="D933" s="187"/>
    </row>
    <row r="934" spans="4:4" x14ac:dyDescent="0.2">
      <c r="D934" s="187"/>
    </row>
    <row r="935" spans="4:4" x14ac:dyDescent="0.2">
      <c r="D935" s="187"/>
    </row>
    <row r="936" spans="4:4" x14ac:dyDescent="0.2">
      <c r="D936" s="187"/>
    </row>
    <row r="937" spans="4:4" x14ac:dyDescent="0.2">
      <c r="D937" s="187"/>
    </row>
    <row r="938" spans="4:4" x14ac:dyDescent="0.2">
      <c r="D938" s="187"/>
    </row>
    <row r="939" spans="4:4" x14ac:dyDescent="0.2">
      <c r="D939" s="187"/>
    </row>
    <row r="940" spans="4:4" x14ac:dyDescent="0.2">
      <c r="D940" s="187"/>
    </row>
    <row r="941" spans="4:4" x14ac:dyDescent="0.2">
      <c r="D941" s="187"/>
    </row>
    <row r="942" spans="4:4" x14ac:dyDescent="0.2">
      <c r="D942" s="187"/>
    </row>
    <row r="943" spans="4:4" x14ac:dyDescent="0.2">
      <c r="D943" s="187"/>
    </row>
    <row r="944" spans="4:4" x14ac:dyDescent="0.2">
      <c r="D944" s="187"/>
    </row>
    <row r="945" spans="4:4" x14ac:dyDescent="0.2">
      <c r="D945" s="187"/>
    </row>
    <row r="946" spans="4:4" x14ac:dyDescent="0.2">
      <c r="D946" s="187"/>
    </row>
    <row r="947" spans="4:4" x14ac:dyDescent="0.2">
      <c r="D947" s="187"/>
    </row>
    <row r="948" spans="4:4" x14ac:dyDescent="0.2">
      <c r="D948" s="187"/>
    </row>
    <row r="949" spans="4:4" x14ac:dyDescent="0.2">
      <c r="D949" s="187"/>
    </row>
    <row r="950" spans="4:4" x14ac:dyDescent="0.2">
      <c r="D950" s="187"/>
    </row>
    <row r="951" spans="4:4" x14ac:dyDescent="0.2">
      <c r="D951" s="187"/>
    </row>
    <row r="952" spans="4:4" x14ac:dyDescent="0.2">
      <c r="D952" s="187"/>
    </row>
    <row r="953" spans="4:4" x14ac:dyDescent="0.2">
      <c r="D953" s="187"/>
    </row>
    <row r="954" spans="4:4" x14ac:dyDescent="0.2">
      <c r="D954" s="187"/>
    </row>
    <row r="955" spans="4:4" x14ac:dyDescent="0.2">
      <c r="D955" s="187"/>
    </row>
    <row r="956" spans="4:4" x14ac:dyDescent="0.2">
      <c r="D956" s="187"/>
    </row>
    <row r="957" spans="4:4" x14ac:dyDescent="0.2">
      <c r="D957" s="187"/>
    </row>
    <row r="958" spans="4:4" x14ac:dyDescent="0.2">
      <c r="D958" s="187"/>
    </row>
    <row r="959" spans="4:4" x14ac:dyDescent="0.2">
      <c r="D959" s="187"/>
    </row>
    <row r="960" spans="4:4" x14ac:dyDescent="0.2">
      <c r="D960" s="187"/>
    </row>
    <row r="961" spans="4:4" x14ac:dyDescent="0.2">
      <c r="D961" s="187"/>
    </row>
    <row r="962" spans="4:4" x14ac:dyDescent="0.2">
      <c r="D962" s="187"/>
    </row>
    <row r="963" spans="4:4" x14ac:dyDescent="0.2">
      <c r="D963" s="187"/>
    </row>
    <row r="964" spans="4:4" x14ac:dyDescent="0.2">
      <c r="D964" s="187"/>
    </row>
    <row r="965" spans="4:4" x14ac:dyDescent="0.2">
      <c r="D965" s="187"/>
    </row>
    <row r="966" spans="4:4" x14ac:dyDescent="0.2">
      <c r="D966" s="187"/>
    </row>
    <row r="967" spans="4:4" x14ac:dyDescent="0.2">
      <c r="D967" s="187"/>
    </row>
    <row r="968" spans="4:4" x14ac:dyDescent="0.2">
      <c r="D968" s="187"/>
    </row>
    <row r="969" spans="4:4" x14ac:dyDescent="0.2">
      <c r="D969" s="187"/>
    </row>
    <row r="970" spans="4:4" x14ac:dyDescent="0.2">
      <c r="D970" s="187"/>
    </row>
    <row r="971" spans="4:4" x14ac:dyDescent="0.2">
      <c r="D971" s="187"/>
    </row>
    <row r="972" spans="4:4" x14ac:dyDescent="0.2">
      <c r="D972" s="187"/>
    </row>
    <row r="973" spans="4:4" x14ac:dyDescent="0.2">
      <c r="D973" s="187"/>
    </row>
    <row r="974" spans="4:4" x14ac:dyDescent="0.2">
      <c r="D974" s="187"/>
    </row>
    <row r="975" spans="4:4" x14ac:dyDescent="0.2">
      <c r="D975" s="187"/>
    </row>
    <row r="976" spans="4:4" x14ac:dyDescent="0.2">
      <c r="D976" s="187"/>
    </row>
    <row r="977" spans="4:4" x14ac:dyDescent="0.2">
      <c r="D977" s="187"/>
    </row>
    <row r="978" spans="4:4" x14ac:dyDescent="0.2">
      <c r="D978" s="187"/>
    </row>
    <row r="979" spans="4:4" x14ac:dyDescent="0.2">
      <c r="D979" s="187"/>
    </row>
    <row r="980" spans="4:4" x14ac:dyDescent="0.2">
      <c r="D980" s="187"/>
    </row>
    <row r="981" spans="4:4" x14ac:dyDescent="0.2">
      <c r="D981" s="187"/>
    </row>
    <row r="982" spans="4:4" x14ac:dyDescent="0.2">
      <c r="D982" s="187"/>
    </row>
    <row r="983" spans="4:4" x14ac:dyDescent="0.2">
      <c r="D983" s="187"/>
    </row>
    <row r="984" spans="4:4" x14ac:dyDescent="0.2">
      <c r="D984" s="187"/>
    </row>
    <row r="985" spans="4:4" x14ac:dyDescent="0.2">
      <c r="D985" s="187"/>
    </row>
    <row r="986" spans="4:4" x14ac:dyDescent="0.2">
      <c r="D986" s="187"/>
    </row>
    <row r="987" spans="4:4" x14ac:dyDescent="0.2">
      <c r="D987" s="187"/>
    </row>
    <row r="988" spans="4:4" x14ac:dyDescent="0.2">
      <c r="D988" s="187"/>
    </row>
    <row r="989" spans="4:4" x14ac:dyDescent="0.2">
      <c r="D989" s="187"/>
    </row>
    <row r="990" spans="4:4" x14ac:dyDescent="0.2">
      <c r="D990" s="187"/>
    </row>
    <row r="991" spans="4:4" x14ac:dyDescent="0.2">
      <c r="D991" s="187"/>
    </row>
    <row r="992" spans="4:4" x14ac:dyDescent="0.2">
      <c r="D992" s="187"/>
    </row>
    <row r="993" spans="4:4" x14ac:dyDescent="0.2">
      <c r="D993" s="187"/>
    </row>
    <row r="994" spans="4:4" x14ac:dyDescent="0.2">
      <c r="D994" s="187"/>
    </row>
    <row r="995" spans="4:4" x14ac:dyDescent="0.2">
      <c r="D995" s="187"/>
    </row>
    <row r="996" spans="4:4" x14ac:dyDescent="0.2">
      <c r="D996" s="187"/>
    </row>
    <row r="997" spans="4:4" x14ac:dyDescent="0.2">
      <c r="D997" s="187"/>
    </row>
    <row r="998" spans="4:4" x14ac:dyDescent="0.2">
      <c r="D998" s="187"/>
    </row>
    <row r="999" spans="4:4" x14ac:dyDescent="0.2">
      <c r="D999" s="187"/>
    </row>
    <row r="1000" spans="4:4" x14ac:dyDescent="0.2">
      <c r="D1000" s="187"/>
    </row>
    <row r="1001" spans="4:4" x14ac:dyDescent="0.2">
      <c r="D1001" s="187"/>
    </row>
    <row r="1002" spans="4:4" x14ac:dyDescent="0.2">
      <c r="D1002" s="187"/>
    </row>
    <row r="1003" spans="4:4" x14ac:dyDescent="0.2">
      <c r="D1003" s="187"/>
    </row>
    <row r="1004" spans="4:4" x14ac:dyDescent="0.2">
      <c r="D1004" s="187"/>
    </row>
    <row r="1005" spans="4:4" x14ac:dyDescent="0.2">
      <c r="D1005" s="187"/>
    </row>
    <row r="1006" spans="4:4" x14ac:dyDescent="0.2">
      <c r="D1006" s="187"/>
    </row>
    <row r="1007" spans="4:4" x14ac:dyDescent="0.2">
      <c r="D1007" s="187"/>
    </row>
    <row r="1008" spans="4:4" x14ac:dyDescent="0.2">
      <c r="D1008" s="187"/>
    </row>
    <row r="1009" spans="4:4" x14ac:dyDescent="0.2">
      <c r="D1009" s="187"/>
    </row>
    <row r="1010" spans="4:4" x14ac:dyDescent="0.2">
      <c r="D1010" s="187"/>
    </row>
    <row r="1011" spans="4:4" x14ac:dyDescent="0.2">
      <c r="D1011" s="187"/>
    </row>
    <row r="1012" spans="4:4" x14ac:dyDescent="0.2">
      <c r="D1012" s="187"/>
    </row>
    <row r="1013" spans="4:4" x14ac:dyDescent="0.2">
      <c r="D1013" s="187"/>
    </row>
    <row r="1014" spans="4:4" x14ac:dyDescent="0.2">
      <c r="D1014" s="187"/>
    </row>
    <row r="1015" spans="4:4" x14ac:dyDescent="0.2">
      <c r="D1015" s="187"/>
    </row>
    <row r="1016" spans="4:4" x14ac:dyDescent="0.2">
      <c r="D1016" s="187"/>
    </row>
    <row r="1017" spans="4:4" x14ac:dyDescent="0.2">
      <c r="D1017" s="187"/>
    </row>
    <row r="1018" spans="4:4" x14ac:dyDescent="0.2">
      <c r="D1018" s="187"/>
    </row>
    <row r="1019" spans="4:4" x14ac:dyDescent="0.2">
      <c r="D1019" s="187"/>
    </row>
    <row r="1020" spans="4:4" x14ac:dyDescent="0.2">
      <c r="D1020" s="187"/>
    </row>
    <row r="1021" spans="4:4" x14ac:dyDescent="0.2">
      <c r="D1021" s="187"/>
    </row>
    <row r="1022" spans="4:4" x14ac:dyDescent="0.2">
      <c r="D1022" s="187"/>
    </row>
    <row r="1023" spans="4:4" x14ac:dyDescent="0.2">
      <c r="D1023" s="187"/>
    </row>
    <row r="1024" spans="4:4" x14ac:dyDescent="0.2">
      <c r="D1024" s="187"/>
    </row>
    <row r="1025" spans="4:4" x14ac:dyDescent="0.2">
      <c r="D1025" s="187"/>
    </row>
    <row r="1026" spans="4:4" x14ac:dyDescent="0.2">
      <c r="D1026" s="187"/>
    </row>
    <row r="1027" spans="4:4" x14ac:dyDescent="0.2">
      <c r="D1027" s="187"/>
    </row>
    <row r="1028" spans="4:4" x14ac:dyDescent="0.2">
      <c r="D1028" s="187"/>
    </row>
    <row r="1029" spans="4:4" x14ac:dyDescent="0.2">
      <c r="D1029" s="187"/>
    </row>
    <row r="1030" spans="4:4" x14ac:dyDescent="0.2">
      <c r="D1030" s="187"/>
    </row>
    <row r="1031" spans="4:4" x14ac:dyDescent="0.2">
      <c r="D1031" s="187"/>
    </row>
    <row r="1032" spans="4:4" x14ac:dyDescent="0.2">
      <c r="D1032" s="187"/>
    </row>
    <row r="1033" spans="4:4" x14ac:dyDescent="0.2">
      <c r="D1033" s="187"/>
    </row>
    <row r="1034" spans="4:4" x14ac:dyDescent="0.2">
      <c r="D1034" s="187"/>
    </row>
    <row r="1035" spans="4:4" x14ac:dyDescent="0.2">
      <c r="D1035" s="187"/>
    </row>
    <row r="1036" spans="4:4" x14ac:dyDescent="0.2">
      <c r="D1036" s="187"/>
    </row>
    <row r="1037" spans="4:4" x14ac:dyDescent="0.2">
      <c r="D1037" s="187"/>
    </row>
    <row r="1038" spans="4:4" x14ac:dyDescent="0.2">
      <c r="D1038" s="187"/>
    </row>
    <row r="1039" spans="4:4" x14ac:dyDescent="0.2">
      <c r="D1039" s="187"/>
    </row>
    <row r="1040" spans="4:4" x14ac:dyDescent="0.2">
      <c r="D1040" s="187"/>
    </row>
    <row r="1041" spans="4:4" x14ac:dyDescent="0.2">
      <c r="D1041" s="187"/>
    </row>
    <row r="1042" spans="4:4" x14ac:dyDescent="0.2">
      <c r="D1042" s="187"/>
    </row>
    <row r="1043" spans="4:4" x14ac:dyDescent="0.2">
      <c r="D1043" s="187"/>
    </row>
    <row r="1044" spans="4:4" x14ac:dyDescent="0.2">
      <c r="D1044" s="187"/>
    </row>
    <row r="1045" spans="4:4" x14ac:dyDescent="0.2">
      <c r="D1045" s="187"/>
    </row>
    <row r="1046" spans="4:4" x14ac:dyDescent="0.2">
      <c r="D1046" s="187"/>
    </row>
    <row r="1047" spans="4:4" x14ac:dyDescent="0.2">
      <c r="D1047" s="187"/>
    </row>
    <row r="1048" spans="4:4" x14ac:dyDescent="0.2">
      <c r="D1048" s="187"/>
    </row>
    <row r="1049" spans="4:4" x14ac:dyDescent="0.2">
      <c r="D1049" s="187"/>
    </row>
    <row r="1050" spans="4:4" x14ac:dyDescent="0.2">
      <c r="D1050" s="187"/>
    </row>
    <row r="1051" spans="4:4" x14ac:dyDescent="0.2">
      <c r="D1051" s="187"/>
    </row>
    <row r="1052" spans="4:4" x14ac:dyDescent="0.2">
      <c r="D1052" s="187"/>
    </row>
    <row r="1053" spans="4:4" x14ac:dyDescent="0.2">
      <c r="D1053" s="187"/>
    </row>
    <row r="1054" spans="4:4" x14ac:dyDescent="0.2">
      <c r="D1054" s="187"/>
    </row>
    <row r="1055" spans="4:4" x14ac:dyDescent="0.2">
      <c r="D1055" s="187"/>
    </row>
    <row r="1056" spans="4:4" x14ac:dyDescent="0.2">
      <c r="D1056" s="187"/>
    </row>
    <row r="1057" spans="4:4" x14ac:dyDescent="0.2">
      <c r="D1057" s="187"/>
    </row>
    <row r="1058" spans="4:4" x14ac:dyDescent="0.2">
      <c r="D1058" s="187"/>
    </row>
    <row r="1059" spans="4:4" x14ac:dyDescent="0.2">
      <c r="D1059" s="187"/>
    </row>
    <row r="1060" spans="4:4" x14ac:dyDescent="0.2">
      <c r="D1060" s="187"/>
    </row>
    <row r="1061" spans="4:4" x14ac:dyDescent="0.2">
      <c r="D1061" s="187"/>
    </row>
    <row r="1062" spans="4:4" x14ac:dyDescent="0.2">
      <c r="D1062" s="187"/>
    </row>
    <row r="1063" spans="4:4" x14ac:dyDescent="0.2">
      <c r="D1063" s="187"/>
    </row>
    <row r="1064" spans="4:4" x14ac:dyDescent="0.2">
      <c r="D1064" s="187"/>
    </row>
    <row r="1065" spans="4:4" x14ac:dyDescent="0.2">
      <c r="D1065" s="187"/>
    </row>
    <row r="1066" spans="4:4" x14ac:dyDescent="0.2">
      <c r="D1066" s="187"/>
    </row>
    <row r="1067" spans="4:4" x14ac:dyDescent="0.2">
      <c r="D1067" s="187"/>
    </row>
    <row r="1068" spans="4:4" x14ac:dyDescent="0.2">
      <c r="D1068" s="187"/>
    </row>
    <row r="1069" spans="4:4" x14ac:dyDescent="0.2">
      <c r="D1069" s="187"/>
    </row>
    <row r="1070" spans="4:4" x14ac:dyDescent="0.2">
      <c r="D1070" s="187"/>
    </row>
    <row r="1071" spans="4:4" x14ac:dyDescent="0.2">
      <c r="D1071" s="187"/>
    </row>
    <row r="1072" spans="4:4" x14ac:dyDescent="0.2">
      <c r="D1072" s="187"/>
    </row>
    <row r="1073" spans="4:4" x14ac:dyDescent="0.2">
      <c r="D1073" s="187"/>
    </row>
    <row r="1074" spans="4:4" x14ac:dyDescent="0.2">
      <c r="D1074" s="187"/>
    </row>
    <row r="1075" spans="4:4" x14ac:dyDescent="0.2">
      <c r="D1075" s="187"/>
    </row>
    <row r="1076" spans="4:4" x14ac:dyDescent="0.2">
      <c r="D1076" s="187"/>
    </row>
    <row r="1077" spans="4:4" x14ac:dyDescent="0.2">
      <c r="D1077" s="187"/>
    </row>
    <row r="1078" spans="4:4" x14ac:dyDescent="0.2">
      <c r="D1078" s="187"/>
    </row>
    <row r="1079" spans="4:4" x14ac:dyDescent="0.2">
      <c r="D1079" s="187"/>
    </row>
    <row r="1080" spans="4:4" x14ac:dyDescent="0.2">
      <c r="D1080" s="187"/>
    </row>
    <row r="1081" spans="4:4" x14ac:dyDescent="0.2">
      <c r="D1081" s="187"/>
    </row>
    <row r="1082" spans="4:4" x14ac:dyDescent="0.2">
      <c r="D1082" s="187"/>
    </row>
    <row r="1083" spans="4:4" x14ac:dyDescent="0.2">
      <c r="D1083" s="187"/>
    </row>
    <row r="1084" spans="4:4" x14ac:dyDescent="0.2">
      <c r="D1084" s="187"/>
    </row>
    <row r="1085" spans="4:4" x14ac:dyDescent="0.2">
      <c r="D1085" s="187"/>
    </row>
    <row r="1086" spans="4:4" x14ac:dyDescent="0.2">
      <c r="D1086" s="187"/>
    </row>
    <row r="1087" spans="4:4" x14ac:dyDescent="0.2">
      <c r="D1087" s="187"/>
    </row>
    <row r="1088" spans="4:4" x14ac:dyDescent="0.2">
      <c r="D1088" s="187"/>
    </row>
    <row r="1089" spans="4:4" x14ac:dyDescent="0.2">
      <c r="D1089" s="187"/>
    </row>
    <row r="1090" spans="4:4" x14ac:dyDescent="0.2">
      <c r="D1090" s="187"/>
    </row>
    <row r="1091" spans="4:4" x14ac:dyDescent="0.2">
      <c r="D1091" s="187"/>
    </row>
    <row r="1092" spans="4:4" x14ac:dyDescent="0.2">
      <c r="D1092" s="187"/>
    </row>
    <row r="1093" spans="4:4" x14ac:dyDescent="0.2">
      <c r="D1093" s="187"/>
    </row>
    <row r="1094" spans="4:4" x14ac:dyDescent="0.2">
      <c r="D1094" s="187"/>
    </row>
    <row r="1095" spans="4:4" x14ac:dyDescent="0.2">
      <c r="D1095" s="187"/>
    </row>
    <row r="1096" spans="4:4" x14ac:dyDescent="0.2">
      <c r="D1096" s="187"/>
    </row>
    <row r="1097" spans="4:4" x14ac:dyDescent="0.2">
      <c r="D1097" s="187"/>
    </row>
    <row r="1098" spans="4:4" x14ac:dyDescent="0.2">
      <c r="D1098" s="187"/>
    </row>
    <row r="1099" spans="4:4" x14ac:dyDescent="0.2">
      <c r="D1099" s="187"/>
    </row>
    <row r="1100" spans="4:4" x14ac:dyDescent="0.2">
      <c r="D1100" s="187"/>
    </row>
    <row r="1101" spans="4:4" x14ac:dyDescent="0.2">
      <c r="D1101" s="187"/>
    </row>
    <row r="1102" spans="4:4" x14ac:dyDescent="0.2">
      <c r="D1102" s="187"/>
    </row>
    <row r="1103" spans="4:4" x14ac:dyDescent="0.2">
      <c r="D1103" s="187"/>
    </row>
    <row r="1104" spans="4:4" x14ac:dyDescent="0.2">
      <c r="D1104" s="187"/>
    </row>
    <row r="1105" spans="4:4" x14ac:dyDescent="0.2">
      <c r="D1105" s="187"/>
    </row>
    <row r="1106" spans="4:4" x14ac:dyDescent="0.2">
      <c r="D1106" s="187"/>
    </row>
    <row r="1107" spans="4:4" x14ac:dyDescent="0.2">
      <c r="D1107" s="187"/>
    </row>
    <row r="1108" spans="4:4" x14ac:dyDescent="0.2">
      <c r="D1108" s="187"/>
    </row>
    <row r="1109" spans="4:4" x14ac:dyDescent="0.2">
      <c r="D1109" s="187"/>
    </row>
    <row r="1110" spans="4:4" x14ac:dyDescent="0.2">
      <c r="D1110" s="187"/>
    </row>
    <row r="1111" spans="4:4" x14ac:dyDescent="0.2">
      <c r="D1111" s="187"/>
    </row>
    <row r="1112" spans="4:4" x14ac:dyDescent="0.2">
      <c r="D1112" s="187"/>
    </row>
    <row r="1113" spans="4:4" x14ac:dyDescent="0.2">
      <c r="D1113" s="187"/>
    </row>
    <row r="1114" spans="4:4" x14ac:dyDescent="0.2">
      <c r="D1114" s="187"/>
    </row>
    <row r="1115" spans="4:4" x14ac:dyDescent="0.2">
      <c r="D1115" s="187"/>
    </row>
    <row r="1116" spans="4:4" x14ac:dyDescent="0.2">
      <c r="D1116" s="187"/>
    </row>
    <row r="1117" spans="4:4" x14ac:dyDescent="0.2">
      <c r="D1117" s="187"/>
    </row>
    <row r="1118" spans="4:4" x14ac:dyDescent="0.2">
      <c r="D1118" s="187"/>
    </row>
    <row r="1119" spans="4:4" x14ac:dyDescent="0.2">
      <c r="D1119" s="187"/>
    </row>
    <row r="1120" spans="4:4" x14ac:dyDescent="0.2">
      <c r="D1120" s="187"/>
    </row>
    <row r="1121" spans="4:4" x14ac:dyDescent="0.2">
      <c r="D1121" s="187"/>
    </row>
    <row r="1122" spans="4:4" x14ac:dyDescent="0.2">
      <c r="D1122" s="187"/>
    </row>
    <row r="1123" spans="4:4" x14ac:dyDescent="0.2">
      <c r="D1123" s="187"/>
    </row>
    <row r="1124" spans="4:4" x14ac:dyDescent="0.2">
      <c r="D1124" s="187"/>
    </row>
    <row r="1125" spans="4:4" x14ac:dyDescent="0.2">
      <c r="D1125" s="187"/>
    </row>
    <row r="1126" spans="4:4" x14ac:dyDescent="0.2">
      <c r="D1126" s="187"/>
    </row>
    <row r="1127" spans="4:4" x14ac:dyDescent="0.2">
      <c r="D1127" s="187"/>
    </row>
    <row r="1128" spans="4:4" x14ac:dyDescent="0.2">
      <c r="D1128" s="187"/>
    </row>
    <row r="1129" spans="4:4" x14ac:dyDescent="0.2">
      <c r="D1129" s="187"/>
    </row>
    <row r="1130" spans="4:4" x14ac:dyDescent="0.2">
      <c r="D1130" s="187"/>
    </row>
    <row r="1131" spans="4:4" x14ac:dyDescent="0.2">
      <c r="D1131" s="187"/>
    </row>
    <row r="1132" spans="4:4" x14ac:dyDescent="0.2">
      <c r="D1132" s="187"/>
    </row>
    <row r="1133" spans="4:4" x14ac:dyDescent="0.2">
      <c r="D1133" s="187"/>
    </row>
    <row r="1134" spans="4:4" x14ac:dyDescent="0.2">
      <c r="D1134" s="187"/>
    </row>
    <row r="1135" spans="4:4" x14ac:dyDescent="0.2">
      <c r="D1135" s="187"/>
    </row>
    <row r="1136" spans="4:4" x14ac:dyDescent="0.2">
      <c r="D1136" s="187"/>
    </row>
    <row r="1137" spans="4:4" x14ac:dyDescent="0.2">
      <c r="D1137" s="187"/>
    </row>
    <row r="1138" spans="4:4" x14ac:dyDescent="0.2">
      <c r="D1138" s="187"/>
    </row>
    <row r="1139" spans="4:4" x14ac:dyDescent="0.2">
      <c r="D1139" s="187"/>
    </row>
    <row r="1140" spans="4:4" x14ac:dyDescent="0.2">
      <c r="D1140" s="187"/>
    </row>
    <row r="1141" spans="4:4" x14ac:dyDescent="0.2">
      <c r="D1141" s="187"/>
    </row>
    <row r="1142" spans="4:4" x14ac:dyDescent="0.2">
      <c r="D1142" s="187"/>
    </row>
    <row r="1143" spans="4:4" x14ac:dyDescent="0.2">
      <c r="D1143" s="187"/>
    </row>
    <row r="1144" spans="4:4" x14ac:dyDescent="0.2">
      <c r="D1144" s="187"/>
    </row>
    <row r="1145" spans="4:4" x14ac:dyDescent="0.2">
      <c r="D1145" s="187"/>
    </row>
    <row r="1146" spans="4:4" x14ac:dyDescent="0.2">
      <c r="D1146" s="187"/>
    </row>
    <row r="1147" spans="4:4" x14ac:dyDescent="0.2">
      <c r="D1147" s="187"/>
    </row>
    <row r="1148" spans="4:4" x14ac:dyDescent="0.2">
      <c r="D1148" s="187"/>
    </row>
    <row r="1149" spans="4:4" x14ac:dyDescent="0.2">
      <c r="D1149" s="187"/>
    </row>
    <row r="1150" spans="4:4" x14ac:dyDescent="0.2">
      <c r="D1150" s="187"/>
    </row>
    <row r="1151" spans="4:4" x14ac:dyDescent="0.2">
      <c r="D1151" s="187"/>
    </row>
    <row r="1152" spans="4:4" x14ac:dyDescent="0.2">
      <c r="D1152" s="187"/>
    </row>
    <row r="1153" spans="4:4" x14ac:dyDescent="0.2">
      <c r="D1153" s="187"/>
    </row>
    <row r="1154" spans="4:4" x14ac:dyDescent="0.2">
      <c r="D1154" s="187"/>
    </row>
    <row r="1155" spans="4:4" x14ac:dyDescent="0.2">
      <c r="D1155" s="187"/>
    </row>
    <row r="1156" spans="4:4" x14ac:dyDescent="0.2">
      <c r="D1156" s="187"/>
    </row>
    <row r="1157" spans="4:4" x14ac:dyDescent="0.2">
      <c r="D1157" s="187"/>
    </row>
    <row r="1158" spans="4:4" x14ac:dyDescent="0.2">
      <c r="D1158" s="187"/>
    </row>
    <row r="1159" spans="4:4" x14ac:dyDescent="0.2">
      <c r="D1159" s="187"/>
    </row>
    <row r="1160" spans="4:4" x14ac:dyDescent="0.2">
      <c r="D1160" s="187"/>
    </row>
    <row r="1161" spans="4:4" x14ac:dyDescent="0.2">
      <c r="D1161" s="187"/>
    </row>
    <row r="1162" spans="4:4" x14ac:dyDescent="0.2">
      <c r="D1162" s="187"/>
    </row>
    <row r="1163" spans="4:4" x14ac:dyDescent="0.2">
      <c r="D1163" s="187"/>
    </row>
    <row r="1164" spans="4:4" x14ac:dyDescent="0.2">
      <c r="D1164" s="187"/>
    </row>
    <row r="1165" spans="4:4" x14ac:dyDescent="0.2">
      <c r="D1165" s="187"/>
    </row>
    <row r="1166" spans="4:4" x14ac:dyDescent="0.2">
      <c r="D1166" s="187"/>
    </row>
    <row r="1167" spans="4:4" x14ac:dyDescent="0.2">
      <c r="D1167" s="187"/>
    </row>
    <row r="1168" spans="4:4" x14ac:dyDescent="0.2">
      <c r="D1168" s="187"/>
    </row>
    <row r="1169" spans="4:4" x14ac:dyDescent="0.2">
      <c r="D1169" s="187"/>
    </row>
    <row r="1170" spans="4:4" x14ac:dyDescent="0.2">
      <c r="D1170" s="187"/>
    </row>
    <row r="1171" spans="4:4" x14ac:dyDescent="0.2">
      <c r="D1171" s="187"/>
    </row>
    <row r="1172" spans="4:4" x14ac:dyDescent="0.2">
      <c r="D1172" s="187"/>
    </row>
    <row r="1173" spans="4:4" x14ac:dyDescent="0.2">
      <c r="D1173" s="187"/>
    </row>
    <row r="1174" spans="4:4" x14ac:dyDescent="0.2">
      <c r="D1174" s="187"/>
    </row>
    <row r="1175" spans="4:4" x14ac:dyDescent="0.2">
      <c r="D1175" s="187"/>
    </row>
    <row r="1176" spans="4:4" x14ac:dyDescent="0.2">
      <c r="D1176" s="187"/>
    </row>
    <row r="1177" spans="4:4" x14ac:dyDescent="0.2">
      <c r="D1177" s="187"/>
    </row>
    <row r="1178" spans="4:4" x14ac:dyDescent="0.2">
      <c r="D1178" s="187"/>
    </row>
    <row r="1179" spans="4:4" x14ac:dyDescent="0.2">
      <c r="D1179" s="187"/>
    </row>
    <row r="1180" spans="4:4" x14ac:dyDescent="0.2">
      <c r="D1180" s="187"/>
    </row>
    <row r="1181" spans="4:4" x14ac:dyDescent="0.2">
      <c r="D1181" s="187"/>
    </row>
    <row r="1182" spans="4:4" x14ac:dyDescent="0.2">
      <c r="D1182" s="187"/>
    </row>
    <row r="1183" spans="4:4" x14ac:dyDescent="0.2">
      <c r="D1183" s="187"/>
    </row>
    <row r="1184" spans="4:4" x14ac:dyDescent="0.2">
      <c r="D1184" s="187"/>
    </row>
    <row r="1185" spans="4:4" x14ac:dyDescent="0.2">
      <c r="D1185" s="187"/>
    </row>
    <row r="1186" spans="4:4" x14ac:dyDescent="0.2">
      <c r="D1186" s="187"/>
    </row>
    <row r="1187" spans="4:4" x14ac:dyDescent="0.2">
      <c r="D1187" s="187"/>
    </row>
    <row r="1188" spans="4:4" x14ac:dyDescent="0.2">
      <c r="D1188" s="187"/>
    </row>
    <row r="1189" spans="4:4" x14ac:dyDescent="0.2">
      <c r="D1189" s="187"/>
    </row>
    <row r="1190" spans="4:4" x14ac:dyDescent="0.2">
      <c r="D1190" s="187"/>
    </row>
    <row r="1191" spans="4:4" x14ac:dyDescent="0.2">
      <c r="D1191" s="187"/>
    </row>
    <row r="1192" spans="4:4" x14ac:dyDescent="0.2">
      <c r="D1192" s="187"/>
    </row>
    <row r="1193" spans="4:4" x14ac:dyDescent="0.2">
      <c r="D1193" s="187"/>
    </row>
    <row r="1194" spans="4:4" x14ac:dyDescent="0.2">
      <c r="D1194" s="187"/>
    </row>
    <row r="1195" spans="4:4" x14ac:dyDescent="0.2">
      <c r="D1195" s="187"/>
    </row>
    <row r="1196" spans="4:4" x14ac:dyDescent="0.2">
      <c r="D1196" s="187"/>
    </row>
    <row r="1197" spans="4:4" x14ac:dyDescent="0.2">
      <c r="D1197" s="187"/>
    </row>
    <row r="1198" spans="4:4" x14ac:dyDescent="0.2">
      <c r="D1198" s="187"/>
    </row>
    <row r="1199" spans="4:4" x14ac:dyDescent="0.2">
      <c r="D1199" s="187"/>
    </row>
    <row r="1200" spans="4:4" x14ac:dyDescent="0.2">
      <c r="D1200" s="187"/>
    </row>
    <row r="1201" spans="4:4" x14ac:dyDescent="0.2">
      <c r="D1201" s="187"/>
    </row>
    <row r="1202" spans="4:4" x14ac:dyDescent="0.2">
      <c r="D1202" s="187"/>
    </row>
    <row r="1203" spans="4:4" x14ac:dyDescent="0.2">
      <c r="D1203" s="187"/>
    </row>
    <row r="1204" spans="4:4" x14ac:dyDescent="0.2">
      <c r="D1204" s="187"/>
    </row>
    <row r="1205" spans="4:4" x14ac:dyDescent="0.2">
      <c r="D1205" s="187"/>
    </row>
    <row r="1206" spans="4:4" x14ac:dyDescent="0.2">
      <c r="D1206" s="187"/>
    </row>
    <row r="1207" spans="4:4" x14ac:dyDescent="0.2">
      <c r="D1207" s="187"/>
    </row>
    <row r="1208" spans="4:4" x14ac:dyDescent="0.2">
      <c r="D1208" s="187"/>
    </row>
    <row r="1209" spans="4:4" x14ac:dyDescent="0.2">
      <c r="D1209" s="187"/>
    </row>
    <row r="1210" spans="4:4" x14ac:dyDescent="0.2">
      <c r="D1210" s="187"/>
    </row>
    <row r="1211" spans="4:4" x14ac:dyDescent="0.2">
      <c r="D1211" s="187"/>
    </row>
    <row r="1212" spans="4:4" x14ac:dyDescent="0.2">
      <c r="D1212" s="187"/>
    </row>
    <row r="1213" spans="4:4" x14ac:dyDescent="0.2">
      <c r="D1213" s="187"/>
    </row>
    <row r="1214" spans="4:4" x14ac:dyDescent="0.2">
      <c r="D1214" s="187"/>
    </row>
    <row r="1215" spans="4:4" x14ac:dyDescent="0.2">
      <c r="D1215" s="187"/>
    </row>
    <row r="1216" spans="4:4" x14ac:dyDescent="0.2">
      <c r="D1216" s="187"/>
    </row>
    <row r="1217" spans="4:4" x14ac:dyDescent="0.2">
      <c r="D1217" s="187"/>
    </row>
    <row r="1218" spans="4:4" x14ac:dyDescent="0.2">
      <c r="D1218" s="187"/>
    </row>
    <row r="1219" spans="4:4" x14ac:dyDescent="0.2">
      <c r="D1219" s="187"/>
    </row>
    <row r="1220" spans="4:4" x14ac:dyDescent="0.2">
      <c r="D1220" s="187"/>
    </row>
    <row r="1221" spans="4:4" x14ac:dyDescent="0.2">
      <c r="D1221" s="187"/>
    </row>
    <row r="1222" spans="4:4" x14ac:dyDescent="0.2">
      <c r="D1222" s="187"/>
    </row>
    <row r="1223" spans="4:4" x14ac:dyDescent="0.2">
      <c r="D1223" s="187"/>
    </row>
    <row r="1224" spans="4:4" x14ac:dyDescent="0.2">
      <c r="D1224" s="187"/>
    </row>
    <row r="1225" spans="4:4" x14ac:dyDescent="0.2">
      <c r="D1225" s="187"/>
    </row>
    <row r="1226" spans="4:4" x14ac:dyDescent="0.2">
      <c r="D1226" s="187"/>
    </row>
    <row r="1227" spans="4:4" x14ac:dyDescent="0.2">
      <c r="D1227" s="187"/>
    </row>
    <row r="1228" spans="4:4" x14ac:dyDescent="0.2">
      <c r="D1228" s="187"/>
    </row>
    <row r="1229" spans="4:4" x14ac:dyDescent="0.2">
      <c r="D1229" s="187"/>
    </row>
    <row r="1230" spans="4:4" x14ac:dyDescent="0.2">
      <c r="D1230" s="187"/>
    </row>
    <row r="1231" spans="4:4" x14ac:dyDescent="0.2">
      <c r="D1231" s="187"/>
    </row>
    <row r="1232" spans="4:4" x14ac:dyDescent="0.2">
      <c r="D1232" s="187"/>
    </row>
    <row r="1233" spans="4:4" x14ac:dyDescent="0.2">
      <c r="D1233" s="187"/>
    </row>
    <row r="1234" spans="4:4" x14ac:dyDescent="0.2">
      <c r="D1234" s="187"/>
    </row>
    <row r="1235" spans="4:4" x14ac:dyDescent="0.2">
      <c r="D1235" s="187"/>
    </row>
    <row r="1236" spans="4:4" x14ac:dyDescent="0.2">
      <c r="D1236" s="187"/>
    </row>
    <row r="1237" spans="4:4" x14ac:dyDescent="0.2">
      <c r="D1237" s="187"/>
    </row>
    <row r="1238" spans="4:4" x14ac:dyDescent="0.2">
      <c r="D1238" s="187"/>
    </row>
    <row r="1239" spans="4:4" x14ac:dyDescent="0.2">
      <c r="D1239" s="187"/>
    </row>
    <row r="1240" spans="4:4" x14ac:dyDescent="0.2">
      <c r="D1240" s="187"/>
    </row>
    <row r="1241" spans="4:4" x14ac:dyDescent="0.2">
      <c r="D1241" s="187"/>
    </row>
    <row r="1242" spans="4:4" x14ac:dyDescent="0.2">
      <c r="D1242" s="187"/>
    </row>
    <row r="1243" spans="4:4" x14ac:dyDescent="0.2">
      <c r="D1243" s="187"/>
    </row>
    <row r="1244" spans="4:4" x14ac:dyDescent="0.2">
      <c r="D1244" s="187"/>
    </row>
    <row r="1245" spans="4:4" x14ac:dyDescent="0.2">
      <c r="D1245" s="187"/>
    </row>
    <row r="1246" spans="4:4" x14ac:dyDescent="0.2">
      <c r="D1246" s="187"/>
    </row>
    <row r="1247" spans="4:4" x14ac:dyDescent="0.2">
      <c r="D1247" s="187"/>
    </row>
    <row r="1248" spans="4:4" x14ac:dyDescent="0.2">
      <c r="D1248" s="187"/>
    </row>
    <row r="1249" spans="4:4" x14ac:dyDescent="0.2">
      <c r="D1249" s="187"/>
    </row>
    <row r="1250" spans="4:4" x14ac:dyDescent="0.2">
      <c r="D1250" s="187"/>
    </row>
    <row r="1251" spans="4:4" x14ac:dyDescent="0.2">
      <c r="D1251" s="187"/>
    </row>
    <row r="1252" spans="4:4" x14ac:dyDescent="0.2">
      <c r="D1252" s="187"/>
    </row>
    <row r="1253" spans="4:4" x14ac:dyDescent="0.2">
      <c r="D1253" s="187"/>
    </row>
    <row r="1254" spans="4:4" x14ac:dyDescent="0.2">
      <c r="D1254" s="187"/>
    </row>
    <row r="1255" spans="4:4" x14ac:dyDescent="0.2">
      <c r="D1255" s="187"/>
    </row>
    <row r="1256" spans="4:4" x14ac:dyDescent="0.2">
      <c r="D1256" s="187"/>
    </row>
    <row r="1257" spans="4:4" x14ac:dyDescent="0.2">
      <c r="D1257" s="187"/>
    </row>
    <row r="1258" spans="4:4" x14ac:dyDescent="0.2">
      <c r="D1258" s="187"/>
    </row>
    <row r="1259" spans="4:4" x14ac:dyDescent="0.2">
      <c r="D1259" s="187"/>
    </row>
    <row r="1260" spans="4:4" x14ac:dyDescent="0.2">
      <c r="D1260" s="187"/>
    </row>
    <row r="1261" spans="4:4" x14ac:dyDescent="0.2">
      <c r="D1261" s="187"/>
    </row>
    <row r="1262" spans="4:4" x14ac:dyDescent="0.2">
      <c r="D1262" s="187"/>
    </row>
    <row r="1263" spans="4:4" x14ac:dyDescent="0.2">
      <c r="D1263" s="187"/>
    </row>
    <row r="1264" spans="4:4" x14ac:dyDescent="0.2">
      <c r="D1264" s="187"/>
    </row>
    <row r="1265" spans="4:4" x14ac:dyDescent="0.2">
      <c r="D1265" s="187"/>
    </row>
    <row r="1266" spans="4:4" x14ac:dyDescent="0.2">
      <c r="D1266" s="187"/>
    </row>
    <row r="1267" spans="4:4" x14ac:dyDescent="0.2">
      <c r="D1267" s="187"/>
    </row>
    <row r="1268" spans="4:4" x14ac:dyDescent="0.2">
      <c r="D1268" s="187"/>
    </row>
    <row r="1269" spans="4:4" x14ac:dyDescent="0.2">
      <c r="D1269" s="187"/>
    </row>
    <row r="1270" spans="4:4" x14ac:dyDescent="0.2">
      <c r="D1270" s="187"/>
    </row>
    <row r="1271" spans="4:4" x14ac:dyDescent="0.2">
      <c r="D1271" s="187"/>
    </row>
    <row r="1272" spans="4:4" x14ac:dyDescent="0.2">
      <c r="D1272" s="187"/>
    </row>
    <row r="1273" spans="4:4" x14ac:dyDescent="0.2">
      <c r="D1273" s="187"/>
    </row>
    <row r="1274" spans="4:4" x14ac:dyDescent="0.2">
      <c r="D1274" s="187"/>
    </row>
    <row r="1275" spans="4:4" x14ac:dyDescent="0.2">
      <c r="D1275" s="187"/>
    </row>
    <row r="1276" spans="4:4" x14ac:dyDescent="0.2">
      <c r="D1276" s="187"/>
    </row>
    <row r="1277" spans="4:4" x14ac:dyDescent="0.2">
      <c r="D1277" s="187"/>
    </row>
    <row r="1278" spans="4:4" x14ac:dyDescent="0.2">
      <c r="D1278" s="187"/>
    </row>
    <row r="1279" spans="4:4" x14ac:dyDescent="0.2">
      <c r="D1279" s="187"/>
    </row>
    <row r="1280" spans="4:4" x14ac:dyDescent="0.2">
      <c r="D1280" s="187"/>
    </row>
    <row r="1281" spans="4:4" x14ac:dyDescent="0.2">
      <c r="D1281" s="187"/>
    </row>
    <row r="1282" spans="4:4" x14ac:dyDescent="0.2">
      <c r="D1282" s="187"/>
    </row>
    <row r="1283" spans="4:4" x14ac:dyDescent="0.2">
      <c r="D1283" s="187"/>
    </row>
    <row r="1284" spans="4:4" x14ac:dyDescent="0.2">
      <c r="D1284" s="187"/>
    </row>
    <row r="1285" spans="4:4" x14ac:dyDescent="0.2">
      <c r="D1285" s="187"/>
    </row>
    <row r="1286" spans="4:4" x14ac:dyDescent="0.2">
      <c r="D1286" s="187"/>
    </row>
    <row r="1287" spans="4:4" x14ac:dyDescent="0.2">
      <c r="D1287" s="187"/>
    </row>
    <row r="1288" spans="4:4" x14ac:dyDescent="0.2">
      <c r="D1288" s="187"/>
    </row>
    <row r="1289" spans="4:4" x14ac:dyDescent="0.2">
      <c r="D1289" s="187"/>
    </row>
    <row r="1290" spans="4:4" x14ac:dyDescent="0.2">
      <c r="D1290" s="187"/>
    </row>
    <row r="1291" spans="4:4" x14ac:dyDescent="0.2">
      <c r="D1291" s="187"/>
    </row>
    <row r="1292" spans="4:4" x14ac:dyDescent="0.2">
      <c r="D1292" s="187"/>
    </row>
    <row r="1293" spans="4:4" x14ac:dyDescent="0.2">
      <c r="D1293" s="187"/>
    </row>
    <row r="1294" spans="4:4" x14ac:dyDescent="0.2">
      <c r="D1294" s="187"/>
    </row>
    <row r="1295" spans="4:4" x14ac:dyDescent="0.2">
      <c r="D1295" s="187"/>
    </row>
    <row r="1296" spans="4:4" x14ac:dyDescent="0.2">
      <c r="D1296" s="187"/>
    </row>
    <row r="1297" spans="4:4" x14ac:dyDescent="0.2">
      <c r="D1297" s="187"/>
    </row>
    <row r="1298" spans="4:4" x14ac:dyDescent="0.2">
      <c r="D1298" s="187"/>
    </row>
    <row r="1299" spans="4:4" x14ac:dyDescent="0.2">
      <c r="D1299" s="187"/>
    </row>
    <row r="1300" spans="4:4" x14ac:dyDescent="0.2">
      <c r="D1300" s="187"/>
    </row>
    <row r="1301" spans="4:4" x14ac:dyDescent="0.2">
      <c r="D1301" s="187"/>
    </row>
    <row r="1302" spans="4:4" x14ac:dyDescent="0.2">
      <c r="D1302" s="187"/>
    </row>
    <row r="1303" spans="4:4" x14ac:dyDescent="0.2">
      <c r="D1303" s="187"/>
    </row>
    <row r="1304" spans="4:4" x14ac:dyDescent="0.2">
      <c r="D1304" s="187"/>
    </row>
    <row r="1305" spans="4:4" x14ac:dyDescent="0.2">
      <c r="D1305" s="187"/>
    </row>
    <row r="1306" spans="4:4" x14ac:dyDescent="0.2">
      <c r="D1306" s="187"/>
    </row>
    <row r="1307" spans="4:4" x14ac:dyDescent="0.2">
      <c r="D1307" s="187"/>
    </row>
    <row r="1308" spans="4:4" x14ac:dyDescent="0.2">
      <c r="D1308" s="187"/>
    </row>
    <row r="1309" spans="4:4" x14ac:dyDescent="0.2">
      <c r="D1309" s="187"/>
    </row>
    <row r="1310" spans="4:4" x14ac:dyDescent="0.2">
      <c r="D1310" s="187"/>
    </row>
    <row r="1311" spans="4:4" x14ac:dyDescent="0.2">
      <c r="D1311" s="187"/>
    </row>
    <row r="1312" spans="4:4" x14ac:dyDescent="0.2">
      <c r="D1312" s="187"/>
    </row>
    <row r="1313" spans="4:4" x14ac:dyDescent="0.2">
      <c r="D1313" s="187"/>
    </row>
    <row r="1314" spans="4:4" x14ac:dyDescent="0.2">
      <c r="D1314" s="187"/>
    </row>
    <row r="1315" spans="4:4" x14ac:dyDescent="0.2">
      <c r="D1315" s="187"/>
    </row>
    <row r="1316" spans="4:4" x14ac:dyDescent="0.2">
      <c r="D1316" s="187"/>
    </row>
    <row r="1317" spans="4:4" x14ac:dyDescent="0.2">
      <c r="D1317" s="187"/>
    </row>
    <row r="1318" spans="4:4" x14ac:dyDescent="0.2">
      <c r="D1318" s="187"/>
    </row>
    <row r="1319" spans="4:4" x14ac:dyDescent="0.2">
      <c r="D1319" s="187"/>
    </row>
    <row r="1320" spans="4:4" x14ac:dyDescent="0.2">
      <c r="D1320" s="187"/>
    </row>
    <row r="1321" spans="4:4" x14ac:dyDescent="0.2">
      <c r="D1321" s="187"/>
    </row>
    <row r="1322" spans="4:4" x14ac:dyDescent="0.2">
      <c r="D1322" s="187"/>
    </row>
    <row r="1323" spans="4:4" x14ac:dyDescent="0.2">
      <c r="D1323" s="187"/>
    </row>
    <row r="1324" spans="4:4" x14ac:dyDescent="0.2">
      <c r="D1324" s="187"/>
    </row>
    <row r="1325" spans="4:4" x14ac:dyDescent="0.2">
      <c r="D1325" s="187"/>
    </row>
    <row r="1326" spans="4:4" x14ac:dyDescent="0.2">
      <c r="D1326" s="187"/>
    </row>
    <row r="1327" spans="4:4" x14ac:dyDescent="0.2">
      <c r="D1327" s="187"/>
    </row>
    <row r="1328" spans="4:4" x14ac:dyDescent="0.2">
      <c r="D1328" s="187"/>
    </row>
    <row r="1329" spans="4:4" x14ac:dyDescent="0.2">
      <c r="D1329" s="187"/>
    </row>
    <row r="1330" spans="4:4" x14ac:dyDescent="0.2">
      <c r="D1330" s="187"/>
    </row>
    <row r="1331" spans="4:4" x14ac:dyDescent="0.2">
      <c r="D1331" s="187"/>
    </row>
    <row r="1332" spans="4:4" x14ac:dyDescent="0.2">
      <c r="D1332" s="187"/>
    </row>
    <row r="1333" spans="4:4" x14ac:dyDescent="0.2">
      <c r="D1333" s="187"/>
    </row>
    <row r="1334" spans="4:4" x14ac:dyDescent="0.2">
      <c r="D1334" s="187"/>
    </row>
    <row r="1335" spans="4:4" x14ac:dyDescent="0.2">
      <c r="D1335" s="187"/>
    </row>
    <row r="1336" spans="4:4" x14ac:dyDescent="0.2">
      <c r="D1336" s="187"/>
    </row>
    <row r="1337" spans="4:4" x14ac:dyDescent="0.2">
      <c r="D1337" s="187"/>
    </row>
    <row r="1338" spans="4:4" x14ac:dyDescent="0.2">
      <c r="D1338" s="187"/>
    </row>
    <row r="1339" spans="4:4" x14ac:dyDescent="0.2">
      <c r="D1339" s="187"/>
    </row>
    <row r="1340" spans="4:4" x14ac:dyDescent="0.2">
      <c r="D1340" s="187"/>
    </row>
    <row r="1341" spans="4:4" x14ac:dyDescent="0.2">
      <c r="D1341" s="187"/>
    </row>
    <row r="1342" spans="4:4" x14ac:dyDescent="0.2">
      <c r="D1342" s="187"/>
    </row>
    <row r="1343" spans="4:4" x14ac:dyDescent="0.2">
      <c r="D1343" s="187"/>
    </row>
    <row r="1344" spans="4:4" x14ac:dyDescent="0.2">
      <c r="D1344" s="187"/>
    </row>
    <row r="1345" spans="4:4" x14ac:dyDescent="0.2">
      <c r="D1345" s="187"/>
    </row>
    <row r="1346" spans="4:4" x14ac:dyDescent="0.2">
      <c r="D1346" s="187"/>
    </row>
    <row r="1347" spans="4:4" x14ac:dyDescent="0.2">
      <c r="D1347" s="187"/>
    </row>
    <row r="1348" spans="4:4" x14ac:dyDescent="0.2">
      <c r="D1348" s="187"/>
    </row>
    <row r="1349" spans="4:4" x14ac:dyDescent="0.2">
      <c r="D1349" s="187"/>
    </row>
    <row r="1350" spans="4:4" x14ac:dyDescent="0.2">
      <c r="D1350" s="187"/>
    </row>
    <row r="1351" spans="4:4" x14ac:dyDescent="0.2">
      <c r="D1351" s="187"/>
    </row>
    <row r="1352" spans="4:4" x14ac:dyDescent="0.2">
      <c r="D1352" s="187"/>
    </row>
    <row r="1353" spans="4:4" x14ac:dyDescent="0.2">
      <c r="D1353" s="187"/>
    </row>
    <row r="1354" spans="4:4" x14ac:dyDescent="0.2">
      <c r="D1354" s="187"/>
    </row>
    <row r="1355" spans="4:4" x14ac:dyDescent="0.2">
      <c r="D1355" s="187"/>
    </row>
    <row r="1356" spans="4:4" x14ac:dyDescent="0.2">
      <c r="D1356" s="187"/>
    </row>
    <row r="1357" spans="4:4" x14ac:dyDescent="0.2">
      <c r="D1357" s="187"/>
    </row>
    <row r="1358" spans="4:4" x14ac:dyDescent="0.2">
      <c r="D1358" s="187"/>
    </row>
    <row r="1359" spans="4:4" x14ac:dyDescent="0.2">
      <c r="D1359" s="187"/>
    </row>
    <row r="1360" spans="4:4" x14ac:dyDescent="0.2">
      <c r="D1360" s="187"/>
    </row>
    <row r="1361" spans="4:4" x14ac:dyDescent="0.2">
      <c r="D1361" s="187"/>
    </row>
    <row r="1362" spans="4:4" x14ac:dyDescent="0.2">
      <c r="D1362" s="187"/>
    </row>
    <row r="1363" spans="4:4" x14ac:dyDescent="0.2">
      <c r="D1363" s="187"/>
    </row>
    <row r="1364" spans="4:4" x14ac:dyDescent="0.2">
      <c r="D1364" s="187"/>
    </row>
    <row r="1365" spans="4:4" x14ac:dyDescent="0.2">
      <c r="D1365" s="187"/>
    </row>
    <row r="1366" spans="4:4" x14ac:dyDescent="0.2">
      <c r="D1366" s="187"/>
    </row>
    <row r="1367" spans="4:4" x14ac:dyDescent="0.2">
      <c r="D1367" s="187"/>
    </row>
    <row r="1368" spans="4:4" x14ac:dyDescent="0.2">
      <c r="D1368" s="187"/>
    </row>
    <row r="1369" spans="4:4" x14ac:dyDescent="0.2">
      <c r="D1369" s="187"/>
    </row>
    <row r="1370" spans="4:4" x14ac:dyDescent="0.2">
      <c r="D1370" s="187"/>
    </row>
    <row r="1371" spans="4:4" x14ac:dyDescent="0.2">
      <c r="D1371" s="187"/>
    </row>
    <row r="1372" spans="4:4" x14ac:dyDescent="0.2">
      <c r="D1372" s="187"/>
    </row>
    <row r="1373" spans="4:4" x14ac:dyDescent="0.2">
      <c r="D1373" s="187"/>
    </row>
    <row r="1374" spans="4:4" x14ac:dyDescent="0.2">
      <c r="D1374" s="187"/>
    </row>
    <row r="1375" spans="4:4" x14ac:dyDescent="0.2">
      <c r="D1375" s="187"/>
    </row>
    <row r="1376" spans="4:4" x14ac:dyDescent="0.2">
      <c r="D1376" s="187"/>
    </row>
    <row r="1377" spans="4:4" x14ac:dyDescent="0.2">
      <c r="D1377" s="187"/>
    </row>
    <row r="1378" spans="4:4" x14ac:dyDescent="0.2">
      <c r="D1378" s="187"/>
    </row>
    <row r="1379" spans="4:4" x14ac:dyDescent="0.2">
      <c r="D1379" s="187"/>
    </row>
    <row r="1380" spans="4:4" x14ac:dyDescent="0.2">
      <c r="D1380" s="187"/>
    </row>
    <row r="1381" spans="4:4" x14ac:dyDescent="0.2">
      <c r="D1381" s="187"/>
    </row>
    <row r="1382" spans="4:4" x14ac:dyDescent="0.2">
      <c r="D1382" s="187"/>
    </row>
    <row r="1383" spans="4:4" x14ac:dyDescent="0.2">
      <c r="D1383" s="187"/>
    </row>
    <row r="1384" spans="4:4" x14ac:dyDescent="0.2">
      <c r="D1384" s="187"/>
    </row>
    <row r="1385" spans="4:4" x14ac:dyDescent="0.2">
      <c r="D1385" s="187"/>
    </row>
    <row r="1386" spans="4:4" x14ac:dyDescent="0.2">
      <c r="D1386" s="187"/>
    </row>
    <row r="1387" spans="4:4" x14ac:dyDescent="0.2">
      <c r="D1387" s="187"/>
    </row>
    <row r="1388" spans="4:4" x14ac:dyDescent="0.2">
      <c r="D1388" s="187"/>
    </row>
    <row r="1389" spans="4:4" x14ac:dyDescent="0.2">
      <c r="D1389" s="187"/>
    </row>
    <row r="1390" spans="4:4" x14ac:dyDescent="0.2">
      <c r="D1390" s="187"/>
    </row>
    <row r="1391" spans="4:4" x14ac:dyDescent="0.2">
      <c r="D1391" s="187"/>
    </row>
    <row r="1392" spans="4:4" x14ac:dyDescent="0.2">
      <c r="D1392" s="187"/>
    </row>
    <row r="1393" spans="4:4" x14ac:dyDescent="0.2">
      <c r="D1393" s="187"/>
    </row>
    <row r="1394" spans="4:4" x14ac:dyDescent="0.2">
      <c r="D1394" s="187"/>
    </row>
    <row r="1395" spans="4:4" x14ac:dyDescent="0.2">
      <c r="D1395" s="187"/>
    </row>
    <row r="1396" spans="4:4" x14ac:dyDescent="0.2">
      <c r="D1396" s="187"/>
    </row>
    <row r="1397" spans="4:4" x14ac:dyDescent="0.2">
      <c r="D1397" s="187"/>
    </row>
    <row r="1398" spans="4:4" x14ac:dyDescent="0.2">
      <c r="D1398" s="187"/>
    </row>
    <row r="1399" spans="4:4" x14ac:dyDescent="0.2">
      <c r="D1399" s="187"/>
    </row>
    <row r="1400" spans="4:4" x14ac:dyDescent="0.2">
      <c r="D1400" s="187"/>
    </row>
    <row r="1401" spans="4:4" x14ac:dyDescent="0.2">
      <c r="D1401" s="187"/>
    </row>
    <row r="1402" spans="4:4" x14ac:dyDescent="0.2">
      <c r="D1402" s="187"/>
    </row>
    <row r="1403" spans="4:4" x14ac:dyDescent="0.2">
      <c r="D1403" s="187"/>
    </row>
    <row r="1404" spans="4:4" x14ac:dyDescent="0.2">
      <c r="D1404" s="187"/>
    </row>
    <row r="1405" spans="4:4" x14ac:dyDescent="0.2">
      <c r="D1405" s="187"/>
    </row>
    <row r="1406" spans="4:4" x14ac:dyDescent="0.2">
      <c r="D1406" s="187"/>
    </row>
    <row r="1407" spans="4:4" x14ac:dyDescent="0.2">
      <c r="D1407" s="187"/>
    </row>
    <row r="1408" spans="4:4" x14ac:dyDescent="0.2">
      <c r="D1408" s="187"/>
    </row>
    <row r="1409" spans="4:4" x14ac:dyDescent="0.2">
      <c r="D1409" s="187"/>
    </row>
    <row r="1410" spans="4:4" x14ac:dyDescent="0.2">
      <c r="D1410" s="187"/>
    </row>
    <row r="1411" spans="4:4" x14ac:dyDescent="0.2">
      <c r="D1411" s="187"/>
    </row>
    <row r="1412" spans="4:4" x14ac:dyDescent="0.2">
      <c r="D1412" s="187"/>
    </row>
    <row r="1413" spans="4:4" x14ac:dyDescent="0.2">
      <c r="D1413" s="187"/>
    </row>
    <row r="1414" spans="4:4" x14ac:dyDescent="0.2">
      <c r="D1414" s="187"/>
    </row>
    <row r="1415" spans="4:4" x14ac:dyDescent="0.2">
      <c r="D1415" s="187"/>
    </row>
    <row r="1416" spans="4:4" x14ac:dyDescent="0.2">
      <c r="D1416" s="187"/>
    </row>
    <row r="1417" spans="4:4" x14ac:dyDescent="0.2">
      <c r="D1417" s="187"/>
    </row>
    <row r="1418" spans="4:4" x14ac:dyDescent="0.2">
      <c r="D1418" s="187"/>
    </row>
    <row r="1419" spans="4:4" x14ac:dyDescent="0.2">
      <c r="D1419" s="187"/>
    </row>
    <row r="1420" spans="4:4" x14ac:dyDescent="0.2">
      <c r="D1420" s="187"/>
    </row>
    <row r="1421" spans="4:4" x14ac:dyDescent="0.2">
      <c r="D1421" s="187"/>
    </row>
    <row r="1422" spans="4:4" x14ac:dyDescent="0.2">
      <c r="D1422" s="187"/>
    </row>
    <row r="1423" spans="4:4" x14ac:dyDescent="0.2">
      <c r="D1423" s="187"/>
    </row>
    <row r="1424" spans="4:4" x14ac:dyDescent="0.2">
      <c r="D1424" s="187"/>
    </row>
    <row r="1425" spans="4:4" x14ac:dyDescent="0.2">
      <c r="D1425" s="187"/>
    </row>
    <row r="1426" spans="4:4" x14ac:dyDescent="0.2">
      <c r="D1426" s="187"/>
    </row>
    <row r="1427" spans="4:4" x14ac:dyDescent="0.2">
      <c r="D1427" s="187"/>
    </row>
    <row r="1428" spans="4:4" x14ac:dyDescent="0.2">
      <c r="D1428" s="187"/>
    </row>
    <row r="1429" spans="4:4" x14ac:dyDescent="0.2">
      <c r="D1429" s="187"/>
    </row>
    <row r="1430" spans="4:4" x14ac:dyDescent="0.2">
      <c r="D1430" s="187"/>
    </row>
    <row r="1431" spans="4:4" x14ac:dyDescent="0.2">
      <c r="D1431" s="187"/>
    </row>
    <row r="1432" spans="4:4" x14ac:dyDescent="0.2">
      <c r="D1432" s="187"/>
    </row>
    <row r="1433" spans="4:4" x14ac:dyDescent="0.2">
      <c r="D1433" s="187"/>
    </row>
    <row r="1434" spans="4:4" x14ac:dyDescent="0.2">
      <c r="D1434" s="187"/>
    </row>
    <row r="1435" spans="4:4" x14ac:dyDescent="0.2">
      <c r="D1435" s="187"/>
    </row>
    <row r="1436" spans="4:4" x14ac:dyDescent="0.2">
      <c r="D1436" s="187"/>
    </row>
    <row r="1437" spans="4:4" x14ac:dyDescent="0.2">
      <c r="D1437" s="187"/>
    </row>
    <row r="1438" spans="4:4" x14ac:dyDescent="0.2">
      <c r="D1438" s="187"/>
    </row>
    <row r="1439" spans="4:4" x14ac:dyDescent="0.2">
      <c r="D1439" s="187"/>
    </row>
    <row r="1440" spans="4:4" x14ac:dyDescent="0.2">
      <c r="D1440" s="187"/>
    </row>
    <row r="1441" spans="4:4" x14ac:dyDescent="0.2">
      <c r="D1441" s="187"/>
    </row>
    <row r="1442" spans="4:4" x14ac:dyDescent="0.2">
      <c r="D1442" s="187"/>
    </row>
    <row r="1443" spans="4:4" x14ac:dyDescent="0.2">
      <c r="D1443" s="187"/>
    </row>
    <row r="1444" spans="4:4" x14ac:dyDescent="0.2">
      <c r="D1444" s="187"/>
    </row>
    <row r="1445" spans="4:4" x14ac:dyDescent="0.2">
      <c r="D1445" s="187"/>
    </row>
    <row r="1446" spans="4:4" x14ac:dyDescent="0.2">
      <c r="D1446" s="187"/>
    </row>
    <row r="1447" spans="4:4" x14ac:dyDescent="0.2">
      <c r="D1447" s="187"/>
    </row>
    <row r="1448" spans="4:4" x14ac:dyDescent="0.2">
      <c r="D1448" s="187"/>
    </row>
    <row r="1449" spans="4:4" x14ac:dyDescent="0.2">
      <c r="D1449" s="187"/>
    </row>
    <row r="1450" spans="4:4" x14ac:dyDescent="0.2">
      <c r="D1450" s="187"/>
    </row>
    <row r="1451" spans="4:4" x14ac:dyDescent="0.2">
      <c r="D1451" s="187"/>
    </row>
    <row r="1452" spans="4:4" x14ac:dyDescent="0.2">
      <c r="D1452" s="187"/>
    </row>
    <row r="1453" spans="4:4" x14ac:dyDescent="0.2">
      <c r="D1453" s="187"/>
    </row>
    <row r="1454" spans="4:4" x14ac:dyDescent="0.2">
      <c r="D1454" s="187"/>
    </row>
    <row r="1455" spans="4:4" x14ac:dyDescent="0.2">
      <c r="D1455" s="187"/>
    </row>
    <row r="1456" spans="4:4" x14ac:dyDescent="0.2">
      <c r="D1456" s="187"/>
    </row>
    <row r="1457" spans="4:4" x14ac:dyDescent="0.2">
      <c r="D1457" s="187"/>
    </row>
    <row r="1458" spans="4:4" x14ac:dyDescent="0.2">
      <c r="D1458" s="187"/>
    </row>
    <row r="1459" spans="4:4" x14ac:dyDescent="0.2">
      <c r="D1459" s="187"/>
    </row>
    <row r="1460" spans="4:4" x14ac:dyDescent="0.2">
      <c r="D1460" s="187"/>
    </row>
    <row r="1461" spans="4:4" x14ac:dyDescent="0.2">
      <c r="D1461" s="187"/>
    </row>
    <row r="1462" spans="4:4" x14ac:dyDescent="0.2">
      <c r="D1462" s="187"/>
    </row>
    <row r="1463" spans="4:4" x14ac:dyDescent="0.2">
      <c r="D1463" s="187"/>
    </row>
    <row r="1464" spans="4:4" x14ac:dyDescent="0.2">
      <c r="D1464" s="187"/>
    </row>
    <row r="1465" spans="4:4" x14ac:dyDescent="0.2">
      <c r="D1465" s="187"/>
    </row>
    <row r="1466" spans="4:4" x14ac:dyDescent="0.2">
      <c r="D1466" s="187"/>
    </row>
    <row r="1467" spans="4:4" x14ac:dyDescent="0.2">
      <c r="D1467" s="187"/>
    </row>
    <row r="1468" spans="4:4" x14ac:dyDescent="0.2">
      <c r="D1468" s="187"/>
    </row>
    <row r="1469" spans="4:4" x14ac:dyDescent="0.2">
      <c r="D1469" s="187"/>
    </row>
    <row r="1470" spans="4:4" x14ac:dyDescent="0.2">
      <c r="D1470" s="187"/>
    </row>
    <row r="1471" spans="4:4" x14ac:dyDescent="0.2">
      <c r="D1471" s="187"/>
    </row>
    <row r="1472" spans="4:4" x14ac:dyDescent="0.2">
      <c r="D1472" s="187"/>
    </row>
    <row r="1473" spans="4:4" x14ac:dyDescent="0.2">
      <c r="D1473" s="187"/>
    </row>
    <row r="1474" spans="4:4" x14ac:dyDescent="0.2">
      <c r="D1474" s="187"/>
    </row>
    <row r="1475" spans="4:4" x14ac:dyDescent="0.2">
      <c r="D1475" s="187"/>
    </row>
    <row r="1476" spans="4:4" x14ac:dyDescent="0.2">
      <c r="D1476" s="187"/>
    </row>
    <row r="1477" spans="4:4" x14ac:dyDescent="0.2">
      <c r="D1477" s="187"/>
    </row>
    <row r="1478" spans="4:4" x14ac:dyDescent="0.2">
      <c r="D1478" s="187"/>
    </row>
    <row r="1479" spans="4:4" x14ac:dyDescent="0.2">
      <c r="D1479" s="187"/>
    </row>
    <row r="1480" spans="4:4" x14ac:dyDescent="0.2">
      <c r="D1480" s="187"/>
    </row>
    <row r="1481" spans="4:4" x14ac:dyDescent="0.2">
      <c r="D1481" s="187"/>
    </row>
    <row r="1482" spans="4:4" x14ac:dyDescent="0.2">
      <c r="D1482" s="187"/>
    </row>
    <row r="1483" spans="4:4" x14ac:dyDescent="0.2">
      <c r="D1483" s="187"/>
    </row>
    <row r="1484" spans="4:4" x14ac:dyDescent="0.2">
      <c r="D1484" s="187"/>
    </row>
    <row r="1485" spans="4:4" x14ac:dyDescent="0.2">
      <c r="D1485" s="187"/>
    </row>
    <row r="1486" spans="4:4" x14ac:dyDescent="0.2">
      <c r="D1486" s="187"/>
    </row>
    <row r="1487" spans="4:4" x14ac:dyDescent="0.2">
      <c r="D1487" s="187"/>
    </row>
    <row r="1488" spans="4:4" x14ac:dyDescent="0.2">
      <c r="D1488" s="187"/>
    </row>
    <row r="1489" spans="4:4" x14ac:dyDescent="0.2">
      <c r="D1489" s="187"/>
    </row>
    <row r="1490" spans="4:4" x14ac:dyDescent="0.2">
      <c r="D1490" s="187"/>
    </row>
    <row r="1491" spans="4:4" x14ac:dyDescent="0.2">
      <c r="D1491" s="187"/>
    </row>
    <row r="1492" spans="4:4" x14ac:dyDescent="0.2">
      <c r="D1492" s="187"/>
    </row>
    <row r="1493" spans="4:4" x14ac:dyDescent="0.2">
      <c r="D1493" s="187"/>
    </row>
    <row r="1494" spans="4:4" x14ac:dyDescent="0.2">
      <c r="D1494" s="187"/>
    </row>
    <row r="1495" spans="4:4" x14ac:dyDescent="0.2">
      <c r="D1495" s="187"/>
    </row>
    <row r="1496" spans="4:4" x14ac:dyDescent="0.2">
      <c r="D1496" s="187"/>
    </row>
    <row r="1497" spans="4:4" x14ac:dyDescent="0.2">
      <c r="D1497" s="187"/>
    </row>
    <row r="1498" spans="4:4" x14ac:dyDescent="0.2">
      <c r="D1498" s="187"/>
    </row>
    <row r="1499" spans="4:4" x14ac:dyDescent="0.2">
      <c r="D1499" s="187"/>
    </row>
    <row r="1500" spans="4:4" x14ac:dyDescent="0.2">
      <c r="D1500" s="187"/>
    </row>
    <row r="1501" spans="4:4" x14ac:dyDescent="0.2">
      <c r="D1501" s="187"/>
    </row>
    <row r="1502" spans="4:4" x14ac:dyDescent="0.2">
      <c r="D1502" s="187"/>
    </row>
    <row r="1503" spans="4:4" x14ac:dyDescent="0.2">
      <c r="D1503" s="187"/>
    </row>
    <row r="1504" spans="4:4" x14ac:dyDescent="0.2">
      <c r="D1504" s="187"/>
    </row>
    <row r="1505" spans="4:4" x14ac:dyDescent="0.2">
      <c r="D1505" s="187"/>
    </row>
    <row r="1506" spans="4:4" x14ac:dyDescent="0.2">
      <c r="D1506" s="187"/>
    </row>
    <row r="1507" spans="4:4" x14ac:dyDescent="0.2">
      <c r="D1507" s="187"/>
    </row>
    <row r="1508" spans="4:4" x14ac:dyDescent="0.2">
      <c r="D1508" s="187"/>
    </row>
    <row r="1509" spans="4:4" x14ac:dyDescent="0.2">
      <c r="D1509" s="187"/>
    </row>
    <row r="1510" spans="4:4" x14ac:dyDescent="0.2">
      <c r="D1510" s="187"/>
    </row>
    <row r="1511" spans="4:4" x14ac:dyDescent="0.2">
      <c r="D1511" s="187"/>
    </row>
    <row r="1512" spans="4:4" x14ac:dyDescent="0.2">
      <c r="D1512" s="187"/>
    </row>
    <row r="1513" spans="4:4" x14ac:dyDescent="0.2">
      <c r="D1513" s="187"/>
    </row>
    <row r="1514" spans="4:4" x14ac:dyDescent="0.2">
      <c r="D1514" s="187"/>
    </row>
    <row r="1515" spans="4:4" x14ac:dyDescent="0.2">
      <c r="D1515" s="187"/>
    </row>
    <row r="1516" spans="4:4" x14ac:dyDescent="0.2">
      <c r="D1516" s="187"/>
    </row>
    <row r="1517" spans="4:4" x14ac:dyDescent="0.2">
      <c r="D1517" s="187"/>
    </row>
    <row r="1518" spans="4:4" x14ac:dyDescent="0.2">
      <c r="D1518" s="187"/>
    </row>
    <row r="1519" spans="4:4" x14ac:dyDescent="0.2">
      <c r="D1519" s="187"/>
    </row>
    <row r="1520" spans="4:4" x14ac:dyDescent="0.2">
      <c r="D1520" s="187"/>
    </row>
    <row r="1521" spans="4:4" x14ac:dyDescent="0.2">
      <c r="D1521" s="187"/>
    </row>
    <row r="1522" spans="4:4" x14ac:dyDescent="0.2">
      <c r="D1522" s="187"/>
    </row>
    <row r="1523" spans="4:4" x14ac:dyDescent="0.2">
      <c r="D1523" s="187"/>
    </row>
    <row r="1524" spans="4:4" x14ac:dyDescent="0.2">
      <c r="D1524" s="187"/>
    </row>
    <row r="1525" spans="4:4" x14ac:dyDescent="0.2">
      <c r="D1525" s="187"/>
    </row>
    <row r="1526" spans="4:4" x14ac:dyDescent="0.2">
      <c r="D1526" s="187"/>
    </row>
    <row r="1527" spans="4:4" x14ac:dyDescent="0.2">
      <c r="D1527" s="187"/>
    </row>
    <row r="1528" spans="4:4" x14ac:dyDescent="0.2">
      <c r="D1528" s="187"/>
    </row>
    <row r="1529" spans="4:4" x14ac:dyDescent="0.2">
      <c r="D1529" s="187"/>
    </row>
    <row r="1530" spans="4:4" x14ac:dyDescent="0.2">
      <c r="D1530" s="187"/>
    </row>
    <row r="1531" spans="4:4" x14ac:dyDescent="0.2">
      <c r="D1531" s="187"/>
    </row>
    <row r="1532" spans="4:4" x14ac:dyDescent="0.2">
      <c r="D1532" s="187"/>
    </row>
    <row r="1533" spans="4:4" x14ac:dyDescent="0.2">
      <c r="D1533" s="187"/>
    </row>
    <row r="1534" spans="4:4" x14ac:dyDescent="0.2">
      <c r="D1534" s="187"/>
    </row>
    <row r="1535" spans="4:4" x14ac:dyDescent="0.2">
      <c r="D1535" s="187"/>
    </row>
    <row r="1536" spans="4:4" x14ac:dyDescent="0.2">
      <c r="D1536" s="187"/>
    </row>
    <row r="1537" spans="4:4" x14ac:dyDescent="0.2">
      <c r="D1537" s="187"/>
    </row>
    <row r="1538" spans="4:4" x14ac:dyDescent="0.2">
      <c r="D1538" s="187"/>
    </row>
    <row r="1539" spans="4:4" x14ac:dyDescent="0.2">
      <c r="D1539" s="187"/>
    </row>
    <row r="1540" spans="4:4" x14ac:dyDescent="0.2">
      <c r="D1540" s="187"/>
    </row>
    <row r="1541" spans="4:4" x14ac:dyDescent="0.2">
      <c r="D1541" s="187"/>
    </row>
    <row r="1542" spans="4:4" x14ac:dyDescent="0.2">
      <c r="D1542" s="187"/>
    </row>
    <row r="1543" spans="4:4" x14ac:dyDescent="0.2">
      <c r="D1543" s="187"/>
    </row>
    <row r="1544" spans="4:4" x14ac:dyDescent="0.2">
      <c r="D1544" s="187"/>
    </row>
    <row r="1545" spans="4:4" x14ac:dyDescent="0.2">
      <c r="D1545" s="187"/>
    </row>
    <row r="1546" spans="4:4" x14ac:dyDescent="0.2">
      <c r="D1546" s="187"/>
    </row>
    <row r="1547" spans="4:4" x14ac:dyDescent="0.2">
      <c r="D1547" s="187"/>
    </row>
    <row r="1548" spans="4:4" x14ac:dyDescent="0.2">
      <c r="D1548" s="187"/>
    </row>
    <row r="1549" spans="4:4" x14ac:dyDescent="0.2">
      <c r="D1549" s="187"/>
    </row>
    <row r="1550" spans="4:4" x14ac:dyDescent="0.2">
      <c r="D1550" s="187"/>
    </row>
    <row r="1551" spans="4:4" x14ac:dyDescent="0.2">
      <c r="D1551" s="187"/>
    </row>
    <row r="1552" spans="4:4" x14ac:dyDescent="0.2">
      <c r="D1552" s="187"/>
    </row>
    <row r="1553" spans="4:4" x14ac:dyDescent="0.2">
      <c r="D1553" s="187"/>
    </row>
    <row r="1554" spans="4:4" x14ac:dyDescent="0.2">
      <c r="D1554" s="187"/>
    </row>
    <row r="1555" spans="4:4" x14ac:dyDescent="0.2">
      <c r="D1555" s="187"/>
    </row>
    <row r="1556" spans="4:4" x14ac:dyDescent="0.2">
      <c r="D1556" s="187"/>
    </row>
    <row r="1557" spans="4:4" x14ac:dyDescent="0.2">
      <c r="D1557" s="187"/>
    </row>
    <row r="1558" spans="4:4" x14ac:dyDescent="0.2">
      <c r="D1558" s="187"/>
    </row>
    <row r="1559" spans="4:4" x14ac:dyDescent="0.2">
      <c r="D1559" s="187"/>
    </row>
    <row r="1560" spans="4:4" x14ac:dyDescent="0.2">
      <c r="D1560" s="187"/>
    </row>
    <row r="1561" spans="4:4" x14ac:dyDescent="0.2">
      <c r="D1561" s="187"/>
    </row>
    <row r="1562" spans="4:4" x14ac:dyDescent="0.2">
      <c r="D1562" s="187"/>
    </row>
    <row r="1563" spans="4:4" x14ac:dyDescent="0.2">
      <c r="D1563" s="187"/>
    </row>
    <row r="1564" spans="4:4" x14ac:dyDescent="0.2">
      <c r="D1564" s="187"/>
    </row>
    <row r="1565" spans="4:4" x14ac:dyDescent="0.2">
      <c r="D1565" s="187"/>
    </row>
    <row r="1566" spans="4:4" x14ac:dyDescent="0.2">
      <c r="D1566" s="187"/>
    </row>
    <row r="1567" spans="4:4" x14ac:dyDescent="0.2">
      <c r="D1567" s="187"/>
    </row>
    <row r="1568" spans="4:4" x14ac:dyDescent="0.2">
      <c r="D1568" s="187"/>
    </row>
    <row r="1569" spans="4:4" x14ac:dyDescent="0.2">
      <c r="D1569" s="187"/>
    </row>
    <row r="1570" spans="4:4" x14ac:dyDescent="0.2">
      <c r="D1570" s="187"/>
    </row>
    <row r="1571" spans="4:4" x14ac:dyDescent="0.2">
      <c r="D1571" s="187"/>
    </row>
    <row r="1572" spans="4:4" x14ac:dyDescent="0.2">
      <c r="D1572" s="187"/>
    </row>
    <row r="1573" spans="4:4" x14ac:dyDescent="0.2">
      <c r="D1573" s="187"/>
    </row>
    <row r="1574" spans="4:4" x14ac:dyDescent="0.2">
      <c r="D1574" s="187"/>
    </row>
    <row r="1575" spans="4:4" x14ac:dyDescent="0.2">
      <c r="D1575" s="187"/>
    </row>
    <row r="1576" spans="4:4" x14ac:dyDescent="0.2">
      <c r="D1576" s="187"/>
    </row>
    <row r="1577" spans="4:4" x14ac:dyDescent="0.2">
      <c r="D1577" s="187"/>
    </row>
    <row r="1578" spans="4:4" x14ac:dyDescent="0.2">
      <c r="D1578" s="187"/>
    </row>
    <row r="1579" spans="4:4" x14ac:dyDescent="0.2">
      <c r="D1579" s="187"/>
    </row>
    <row r="1580" spans="4:4" x14ac:dyDescent="0.2">
      <c r="D1580" s="187"/>
    </row>
    <row r="1581" spans="4:4" x14ac:dyDescent="0.2">
      <c r="D1581" s="187"/>
    </row>
    <row r="1582" spans="4:4" x14ac:dyDescent="0.2">
      <c r="D1582" s="187"/>
    </row>
    <row r="1583" spans="4:4" x14ac:dyDescent="0.2">
      <c r="D1583" s="187"/>
    </row>
    <row r="1584" spans="4:4" x14ac:dyDescent="0.2">
      <c r="D1584" s="187"/>
    </row>
    <row r="1585" spans="4:4" x14ac:dyDescent="0.2">
      <c r="D1585" s="187"/>
    </row>
    <row r="1586" spans="4:4" x14ac:dyDescent="0.2">
      <c r="D1586" s="187"/>
    </row>
    <row r="1587" spans="4:4" x14ac:dyDescent="0.2">
      <c r="D1587" s="187"/>
    </row>
    <row r="1588" spans="4:4" x14ac:dyDescent="0.2">
      <c r="D1588" s="187"/>
    </row>
    <row r="1589" spans="4:4" x14ac:dyDescent="0.2">
      <c r="D1589" s="187"/>
    </row>
    <row r="1590" spans="4:4" x14ac:dyDescent="0.2">
      <c r="D1590" s="187"/>
    </row>
    <row r="1591" spans="4:4" x14ac:dyDescent="0.2">
      <c r="D1591" s="187"/>
    </row>
    <row r="1592" spans="4:4" x14ac:dyDescent="0.2">
      <c r="D1592" s="187"/>
    </row>
    <row r="1593" spans="4:4" x14ac:dyDescent="0.2">
      <c r="D1593" s="187"/>
    </row>
    <row r="1594" spans="4:4" x14ac:dyDescent="0.2">
      <c r="D1594" s="187"/>
    </row>
    <row r="1595" spans="4:4" x14ac:dyDescent="0.2">
      <c r="D1595" s="187"/>
    </row>
    <row r="1596" spans="4:4" x14ac:dyDescent="0.2">
      <c r="D1596" s="187"/>
    </row>
    <row r="1597" spans="4:4" x14ac:dyDescent="0.2">
      <c r="D1597" s="187"/>
    </row>
    <row r="1598" spans="4:4" x14ac:dyDescent="0.2">
      <c r="D1598" s="187"/>
    </row>
    <row r="1599" spans="4:4" x14ac:dyDescent="0.2">
      <c r="D1599" s="187"/>
    </row>
    <row r="1600" spans="4:4" x14ac:dyDescent="0.2">
      <c r="D1600" s="187"/>
    </row>
    <row r="1601" spans="4:4" x14ac:dyDescent="0.2">
      <c r="D1601" s="187"/>
    </row>
    <row r="1602" spans="4:4" x14ac:dyDescent="0.2">
      <c r="D1602" s="187"/>
    </row>
    <row r="1603" spans="4:4" x14ac:dyDescent="0.2">
      <c r="D1603" s="187"/>
    </row>
    <row r="1604" spans="4:4" x14ac:dyDescent="0.2">
      <c r="D1604" s="187"/>
    </row>
    <row r="1605" spans="4:4" x14ac:dyDescent="0.2">
      <c r="D1605" s="187"/>
    </row>
    <row r="1606" spans="4:4" x14ac:dyDescent="0.2">
      <c r="D1606" s="187"/>
    </row>
    <row r="1607" spans="4:4" x14ac:dyDescent="0.2">
      <c r="D1607" s="187"/>
    </row>
    <row r="1608" spans="4:4" x14ac:dyDescent="0.2">
      <c r="D1608" s="187"/>
    </row>
    <row r="1609" spans="4:4" x14ac:dyDescent="0.2">
      <c r="D1609" s="187"/>
    </row>
    <row r="1610" spans="4:4" x14ac:dyDescent="0.2">
      <c r="D1610" s="187"/>
    </row>
    <row r="1611" spans="4:4" x14ac:dyDescent="0.2">
      <c r="D1611" s="187"/>
    </row>
    <row r="1612" spans="4:4" x14ac:dyDescent="0.2">
      <c r="D1612" s="187"/>
    </row>
    <row r="1613" spans="4:4" x14ac:dyDescent="0.2">
      <c r="D1613" s="187"/>
    </row>
    <row r="1614" spans="4:4" x14ac:dyDescent="0.2">
      <c r="D1614" s="187"/>
    </row>
    <row r="1615" spans="4:4" x14ac:dyDescent="0.2">
      <c r="D1615" s="187"/>
    </row>
    <row r="1616" spans="4:4" x14ac:dyDescent="0.2">
      <c r="D1616" s="187"/>
    </row>
    <row r="1617" spans="4:4" x14ac:dyDescent="0.2">
      <c r="D1617" s="187"/>
    </row>
    <row r="1618" spans="4:4" x14ac:dyDescent="0.2">
      <c r="D1618" s="187"/>
    </row>
    <row r="1619" spans="4:4" x14ac:dyDescent="0.2">
      <c r="D1619" s="187"/>
    </row>
    <row r="1620" spans="4:4" x14ac:dyDescent="0.2">
      <c r="D1620" s="187"/>
    </row>
    <row r="1621" spans="4:4" x14ac:dyDescent="0.2">
      <c r="D1621" s="187"/>
    </row>
    <row r="1622" spans="4:4" x14ac:dyDescent="0.2">
      <c r="D1622" s="187"/>
    </row>
    <row r="1623" spans="4:4" x14ac:dyDescent="0.2">
      <c r="D1623" s="187"/>
    </row>
    <row r="1624" spans="4:4" x14ac:dyDescent="0.2">
      <c r="D1624" s="187"/>
    </row>
    <row r="1625" spans="4:4" x14ac:dyDescent="0.2">
      <c r="D1625" s="187"/>
    </row>
    <row r="1626" spans="4:4" x14ac:dyDescent="0.2">
      <c r="D1626" s="187"/>
    </row>
    <row r="1627" spans="4:4" x14ac:dyDescent="0.2">
      <c r="D1627" s="187"/>
    </row>
    <row r="1628" spans="4:4" x14ac:dyDescent="0.2">
      <c r="D1628" s="187"/>
    </row>
    <row r="1629" spans="4:4" x14ac:dyDescent="0.2">
      <c r="D1629" s="187"/>
    </row>
    <row r="1630" spans="4:4" x14ac:dyDescent="0.2">
      <c r="D1630" s="187"/>
    </row>
    <row r="1631" spans="4:4" x14ac:dyDescent="0.2">
      <c r="D1631" s="187"/>
    </row>
    <row r="1632" spans="4:4" x14ac:dyDescent="0.2">
      <c r="D1632" s="187"/>
    </row>
    <row r="1633" spans="4:4" x14ac:dyDescent="0.2">
      <c r="D1633" s="187"/>
    </row>
    <row r="1634" spans="4:4" x14ac:dyDescent="0.2">
      <c r="D1634" s="187"/>
    </row>
    <row r="1635" spans="4:4" x14ac:dyDescent="0.2">
      <c r="D1635" s="187"/>
    </row>
    <row r="1636" spans="4:4" x14ac:dyDescent="0.2">
      <c r="D1636" s="187"/>
    </row>
    <row r="1637" spans="4:4" x14ac:dyDescent="0.2">
      <c r="D1637" s="187"/>
    </row>
    <row r="1638" spans="4:4" x14ac:dyDescent="0.2">
      <c r="D1638" s="187"/>
    </row>
    <row r="1639" spans="4:4" x14ac:dyDescent="0.2">
      <c r="D1639" s="187"/>
    </row>
    <row r="1640" spans="4:4" x14ac:dyDescent="0.2">
      <c r="D1640" s="187"/>
    </row>
    <row r="1641" spans="4:4" x14ac:dyDescent="0.2">
      <c r="D1641" s="187"/>
    </row>
    <row r="1642" spans="4:4" x14ac:dyDescent="0.2">
      <c r="D1642" s="187"/>
    </row>
    <row r="1643" spans="4:4" x14ac:dyDescent="0.2">
      <c r="D1643" s="187"/>
    </row>
    <row r="1644" spans="4:4" x14ac:dyDescent="0.2">
      <c r="D1644" s="187"/>
    </row>
    <row r="1645" spans="4:4" x14ac:dyDescent="0.2">
      <c r="D1645" s="187"/>
    </row>
    <row r="1646" spans="4:4" x14ac:dyDescent="0.2">
      <c r="D1646" s="187"/>
    </row>
    <row r="1647" spans="4:4" x14ac:dyDescent="0.2">
      <c r="D1647" s="187"/>
    </row>
    <row r="1648" spans="4:4" x14ac:dyDescent="0.2">
      <c r="D1648" s="187"/>
    </row>
    <row r="1649" spans="4:4" x14ac:dyDescent="0.2">
      <c r="D1649" s="187"/>
    </row>
    <row r="1650" spans="4:4" x14ac:dyDescent="0.2">
      <c r="D1650" s="187"/>
    </row>
    <row r="1651" spans="4:4" x14ac:dyDescent="0.2">
      <c r="D1651" s="187"/>
    </row>
    <row r="1652" spans="4:4" x14ac:dyDescent="0.2">
      <c r="D1652" s="187"/>
    </row>
    <row r="1653" spans="4:4" x14ac:dyDescent="0.2">
      <c r="D1653" s="187"/>
    </row>
    <row r="1654" spans="4:4" x14ac:dyDescent="0.2">
      <c r="D1654" s="187"/>
    </row>
    <row r="1655" spans="4:4" x14ac:dyDescent="0.2">
      <c r="D1655" s="187"/>
    </row>
    <row r="1656" spans="4:4" x14ac:dyDescent="0.2">
      <c r="D1656" s="187"/>
    </row>
    <row r="1657" spans="4:4" x14ac:dyDescent="0.2">
      <c r="D1657" s="187"/>
    </row>
    <row r="1658" spans="4:4" x14ac:dyDescent="0.2">
      <c r="D1658" s="187"/>
    </row>
    <row r="1659" spans="4:4" x14ac:dyDescent="0.2">
      <c r="D1659" s="187"/>
    </row>
    <row r="1660" spans="4:4" x14ac:dyDescent="0.2">
      <c r="D1660" s="187"/>
    </row>
    <row r="1661" spans="4:4" x14ac:dyDescent="0.2">
      <c r="D1661" s="187"/>
    </row>
    <row r="1662" spans="4:4" x14ac:dyDescent="0.2">
      <c r="D1662" s="187"/>
    </row>
    <row r="1663" spans="4:4" x14ac:dyDescent="0.2">
      <c r="D1663" s="187"/>
    </row>
    <row r="1664" spans="4:4" x14ac:dyDescent="0.2">
      <c r="D1664" s="187"/>
    </row>
    <row r="1665" spans="4:4" x14ac:dyDescent="0.2">
      <c r="D1665" s="187"/>
    </row>
    <row r="1666" spans="4:4" x14ac:dyDescent="0.2">
      <c r="D1666" s="187"/>
    </row>
    <row r="1667" spans="4:4" x14ac:dyDescent="0.2">
      <c r="D1667" s="187"/>
    </row>
    <row r="1668" spans="4:4" x14ac:dyDescent="0.2">
      <c r="D1668" s="187"/>
    </row>
    <row r="1669" spans="4:4" x14ac:dyDescent="0.2">
      <c r="D1669" s="187"/>
    </row>
    <row r="1670" spans="4:4" x14ac:dyDescent="0.2">
      <c r="D1670" s="187"/>
    </row>
    <row r="1671" spans="4:4" x14ac:dyDescent="0.2">
      <c r="D1671" s="187"/>
    </row>
    <row r="1672" spans="4:4" x14ac:dyDescent="0.2">
      <c r="D1672" s="187"/>
    </row>
    <row r="1673" spans="4:4" x14ac:dyDescent="0.2">
      <c r="D1673" s="187"/>
    </row>
    <row r="1674" spans="4:4" x14ac:dyDescent="0.2">
      <c r="D1674" s="187"/>
    </row>
    <row r="1675" spans="4:4" x14ac:dyDescent="0.2">
      <c r="D1675" s="187"/>
    </row>
    <row r="1676" spans="4:4" x14ac:dyDescent="0.2">
      <c r="D1676" s="187"/>
    </row>
    <row r="1677" spans="4:4" x14ac:dyDescent="0.2">
      <c r="D1677" s="187"/>
    </row>
    <row r="1678" spans="4:4" x14ac:dyDescent="0.2">
      <c r="D1678" s="187"/>
    </row>
    <row r="1679" spans="4:4" x14ac:dyDescent="0.2">
      <c r="D1679" s="187"/>
    </row>
    <row r="1680" spans="4:4" x14ac:dyDescent="0.2">
      <c r="D1680" s="187"/>
    </row>
    <row r="1681" spans="4:4" x14ac:dyDescent="0.2">
      <c r="D1681" s="187"/>
    </row>
    <row r="1682" spans="4:4" x14ac:dyDescent="0.2">
      <c r="D1682" s="187"/>
    </row>
    <row r="1683" spans="4:4" x14ac:dyDescent="0.2">
      <c r="D1683" s="187"/>
    </row>
    <row r="1684" spans="4:4" x14ac:dyDescent="0.2">
      <c r="D1684" s="187"/>
    </row>
    <row r="1685" spans="4:4" x14ac:dyDescent="0.2">
      <c r="D1685" s="187"/>
    </row>
    <row r="1686" spans="4:4" x14ac:dyDescent="0.2">
      <c r="D1686" s="187"/>
    </row>
    <row r="1687" spans="4:4" x14ac:dyDescent="0.2">
      <c r="D1687" s="187"/>
    </row>
    <row r="1688" spans="4:4" x14ac:dyDescent="0.2">
      <c r="D1688" s="187"/>
    </row>
    <row r="1689" spans="4:4" x14ac:dyDescent="0.2">
      <c r="D1689" s="187"/>
    </row>
    <row r="1690" spans="4:4" x14ac:dyDescent="0.2">
      <c r="D1690" s="187"/>
    </row>
    <row r="1691" spans="4:4" x14ac:dyDescent="0.2">
      <c r="D1691" s="187"/>
    </row>
    <row r="1692" spans="4:4" x14ac:dyDescent="0.2">
      <c r="D1692" s="187"/>
    </row>
    <row r="1693" spans="4:4" x14ac:dyDescent="0.2">
      <c r="D1693" s="187"/>
    </row>
    <row r="1694" spans="4:4" x14ac:dyDescent="0.2">
      <c r="D1694" s="187"/>
    </row>
    <row r="1695" spans="4:4" x14ac:dyDescent="0.2">
      <c r="D1695" s="187"/>
    </row>
    <row r="1696" spans="4:4" x14ac:dyDescent="0.2">
      <c r="D1696" s="187"/>
    </row>
    <row r="1697" spans="4:4" x14ac:dyDescent="0.2">
      <c r="D1697" s="187"/>
    </row>
    <row r="1698" spans="4:4" x14ac:dyDescent="0.2">
      <c r="D1698" s="187"/>
    </row>
    <row r="1699" spans="4:4" x14ac:dyDescent="0.2">
      <c r="D1699" s="187"/>
    </row>
    <row r="1700" spans="4:4" x14ac:dyDescent="0.2">
      <c r="D1700" s="187"/>
    </row>
    <row r="1701" spans="4:4" x14ac:dyDescent="0.2">
      <c r="D1701" s="187"/>
    </row>
    <row r="1702" spans="4:4" x14ac:dyDescent="0.2">
      <c r="D1702" s="187"/>
    </row>
    <row r="1703" spans="4:4" x14ac:dyDescent="0.2">
      <c r="D1703" s="187"/>
    </row>
    <row r="1704" spans="4:4" x14ac:dyDescent="0.2">
      <c r="D1704" s="187"/>
    </row>
    <row r="1705" spans="4:4" x14ac:dyDescent="0.2">
      <c r="D1705" s="187"/>
    </row>
    <row r="1706" spans="4:4" x14ac:dyDescent="0.2">
      <c r="D1706" s="187"/>
    </row>
    <row r="1707" spans="4:4" x14ac:dyDescent="0.2">
      <c r="D1707" s="187"/>
    </row>
    <row r="1708" spans="4:4" x14ac:dyDescent="0.2">
      <c r="D1708" s="187"/>
    </row>
    <row r="1709" spans="4:4" x14ac:dyDescent="0.2">
      <c r="D1709" s="187"/>
    </row>
    <row r="1710" spans="4:4" x14ac:dyDescent="0.2">
      <c r="D1710" s="187"/>
    </row>
    <row r="1711" spans="4:4" x14ac:dyDescent="0.2">
      <c r="D1711" s="187"/>
    </row>
    <row r="1712" spans="4:4" x14ac:dyDescent="0.2">
      <c r="D1712" s="187"/>
    </row>
    <row r="1713" spans="4:4" x14ac:dyDescent="0.2">
      <c r="D1713" s="187"/>
    </row>
    <row r="1714" spans="4:4" x14ac:dyDescent="0.2">
      <c r="D1714" s="187"/>
    </row>
    <row r="1715" spans="4:4" x14ac:dyDescent="0.2">
      <c r="D1715" s="187"/>
    </row>
    <row r="1716" spans="4:4" x14ac:dyDescent="0.2">
      <c r="D1716" s="187"/>
    </row>
    <row r="1717" spans="4:4" x14ac:dyDescent="0.2">
      <c r="D1717" s="187"/>
    </row>
    <row r="1718" spans="4:4" x14ac:dyDescent="0.2">
      <c r="D1718" s="187"/>
    </row>
    <row r="1719" spans="4:4" x14ac:dyDescent="0.2">
      <c r="D1719" s="187"/>
    </row>
    <row r="1720" spans="4:4" x14ac:dyDescent="0.2">
      <c r="D1720" s="187"/>
    </row>
    <row r="1721" spans="4:4" x14ac:dyDescent="0.2">
      <c r="D1721" s="187"/>
    </row>
    <row r="1722" spans="4:4" x14ac:dyDescent="0.2">
      <c r="D1722" s="187"/>
    </row>
    <row r="1723" spans="4:4" x14ac:dyDescent="0.2">
      <c r="D1723" s="187"/>
    </row>
    <row r="1724" spans="4:4" x14ac:dyDescent="0.2">
      <c r="D1724" s="187"/>
    </row>
    <row r="1725" spans="4:4" x14ac:dyDescent="0.2">
      <c r="D1725" s="187"/>
    </row>
    <row r="1726" spans="4:4" x14ac:dyDescent="0.2">
      <c r="D1726" s="187"/>
    </row>
    <row r="1727" spans="4:4" x14ac:dyDescent="0.2">
      <c r="D1727" s="187"/>
    </row>
    <row r="1728" spans="4:4" x14ac:dyDescent="0.2">
      <c r="D1728" s="187"/>
    </row>
    <row r="1729" spans="4:4" x14ac:dyDescent="0.2">
      <c r="D1729" s="187"/>
    </row>
    <row r="1730" spans="4:4" x14ac:dyDescent="0.2">
      <c r="D1730" s="187"/>
    </row>
    <row r="1731" spans="4:4" x14ac:dyDescent="0.2">
      <c r="D1731" s="187"/>
    </row>
    <row r="1732" spans="4:4" x14ac:dyDescent="0.2">
      <c r="D1732" s="187"/>
    </row>
    <row r="1733" spans="4:4" x14ac:dyDescent="0.2">
      <c r="D1733" s="187"/>
    </row>
    <row r="1734" spans="4:4" x14ac:dyDescent="0.2">
      <c r="D1734" s="187"/>
    </row>
    <row r="1735" spans="4:4" x14ac:dyDescent="0.2">
      <c r="D1735" s="187"/>
    </row>
    <row r="1736" spans="4:4" x14ac:dyDescent="0.2">
      <c r="D1736" s="187"/>
    </row>
    <row r="1737" spans="4:4" x14ac:dyDescent="0.2">
      <c r="D1737" s="187"/>
    </row>
    <row r="1738" spans="4:4" x14ac:dyDescent="0.2">
      <c r="D1738" s="187"/>
    </row>
    <row r="1739" spans="4:4" x14ac:dyDescent="0.2">
      <c r="D1739" s="187"/>
    </row>
    <row r="1740" spans="4:4" x14ac:dyDescent="0.2">
      <c r="D1740" s="187"/>
    </row>
    <row r="1741" spans="4:4" x14ac:dyDescent="0.2">
      <c r="D1741" s="187"/>
    </row>
    <row r="1742" spans="4:4" x14ac:dyDescent="0.2">
      <c r="D1742" s="187"/>
    </row>
    <row r="1743" spans="4:4" x14ac:dyDescent="0.2">
      <c r="D1743" s="187"/>
    </row>
    <row r="1744" spans="4:4" x14ac:dyDescent="0.2">
      <c r="D1744" s="187"/>
    </row>
    <row r="1745" spans="4:4" x14ac:dyDescent="0.2">
      <c r="D1745" s="187"/>
    </row>
    <row r="1746" spans="4:4" x14ac:dyDescent="0.2">
      <c r="D1746" s="187"/>
    </row>
    <row r="1747" spans="4:4" x14ac:dyDescent="0.2">
      <c r="D1747" s="187"/>
    </row>
    <row r="1748" spans="4:4" x14ac:dyDescent="0.2">
      <c r="D1748" s="187"/>
    </row>
    <row r="1749" spans="4:4" x14ac:dyDescent="0.2">
      <c r="D1749" s="187"/>
    </row>
    <row r="1750" spans="4:4" x14ac:dyDescent="0.2">
      <c r="D1750" s="187"/>
    </row>
    <row r="1751" spans="4:4" x14ac:dyDescent="0.2">
      <c r="D1751" s="187"/>
    </row>
    <row r="1752" spans="4:4" x14ac:dyDescent="0.2">
      <c r="D1752" s="187"/>
    </row>
    <row r="1753" spans="4:4" x14ac:dyDescent="0.2">
      <c r="D1753" s="187"/>
    </row>
    <row r="1754" spans="4:4" x14ac:dyDescent="0.2">
      <c r="D1754" s="187"/>
    </row>
    <row r="1755" spans="4:4" x14ac:dyDescent="0.2">
      <c r="D1755" s="187"/>
    </row>
    <row r="1756" spans="4:4" x14ac:dyDescent="0.2">
      <c r="D1756" s="187"/>
    </row>
    <row r="1757" spans="4:4" x14ac:dyDescent="0.2">
      <c r="D1757" s="187"/>
    </row>
    <row r="1758" spans="4:4" x14ac:dyDescent="0.2">
      <c r="D1758" s="187"/>
    </row>
    <row r="1759" spans="4:4" x14ac:dyDescent="0.2">
      <c r="D1759" s="187"/>
    </row>
    <row r="1760" spans="4:4" x14ac:dyDescent="0.2">
      <c r="D1760" s="187"/>
    </row>
    <row r="1761" spans="4:4" x14ac:dyDescent="0.2">
      <c r="D1761" s="187"/>
    </row>
    <row r="1762" spans="4:4" x14ac:dyDescent="0.2">
      <c r="D1762" s="187"/>
    </row>
    <row r="1763" spans="4:4" x14ac:dyDescent="0.2">
      <c r="D1763" s="187"/>
    </row>
    <row r="1764" spans="4:4" x14ac:dyDescent="0.2">
      <c r="D1764" s="187"/>
    </row>
    <row r="1765" spans="4:4" x14ac:dyDescent="0.2">
      <c r="D1765" s="187"/>
    </row>
    <row r="1766" spans="4:4" x14ac:dyDescent="0.2">
      <c r="D1766" s="187"/>
    </row>
    <row r="1767" spans="4:4" x14ac:dyDescent="0.2">
      <c r="D1767" s="187"/>
    </row>
    <row r="1768" spans="4:4" x14ac:dyDescent="0.2">
      <c r="D1768" s="187"/>
    </row>
    <row r="1769" spans="4:4" x14ac:dyDescent="0.2">
      <c r="D1769" s="187"/>
    </row>
    <row r="1770" spans="4:4" x14ac:dyDescent="0.2">
      <c r="D1770" s="187"/>
    </row>
    <row r="1771" spans="4:4" x14ac:dyDescent="0.2">
      <c r="D1771" s="187"/>
    </row>
    <row r="1772" spans="4:4" x14ac:dyDescent="0.2">
      <c r="D1772" s="187"/>
    </row>
    <row r="1773" spans="4:4" x14ac:dyDescent="0.2">
      <c r="D1773" s="187"/>
    </row>
    <row r="1774" spans="4:4" x14ac:dyDescent="0.2">
      <c r="D1774" s="187"/>
    </row>
    <row r="1775" spans="4:4" x14ac:dyDescent="0.2">
      <c r="D1775" s="187"/>
    </row>
    <row r="1776" spans="4:4" x14ac:dyDescent="0.2">
      <c r="D1776" s="187"/>
    </row>
    <row r="1777" spans="4:4" x14ac:dyDescent="0.2">
      <c r="D1777" s="187"/>
    </row>
    <row r="1778" spans="4:4" x14ac:dyDescent="0.2">
      <c r="D1778" s="187"/>
    </row>
    <row r="1779" spans="4:4" x14ac:dyDescent="0.2">
      <c r="D1779" s="187"/>
    </row>
    <row r="1780" spans="4:4" x14ac:dyDescent="0.2">
      <c r="D1780" s="187"/>
    </row>
    <row r="1781" spans="4:4" x14ac:dyDescent="0.2">
      <c r="D1781" s="187"/>
    </row>
    <row r="1782" spans="4:4" x14ac:dyDescent="0.2">
      <c r="D1782" s="187"/>
    </row>
    <row r="1783" spans="4:4" x14ac:dyDescent="0.2">
      <c r="D1783" s="187"/>
    </row>
    <row r="1784" spans="4:4" x14ac:dyDescent="0.2">
      <c r="D1784" s="187"/>
    </row>
    <row r="1785" spans="4:4" x14ac:dyDescent="0.2">
      <c r="D1785" s="187"/>
    </row>
    <row r="1786" spans="4:4" x14ac:dyDescent="0.2">
      <c r="D1786" s="187"/>
    </row>
    <row r="1787" spans="4:4" x14ac:dyDescent="0.2">
      <c r="D1787" s="187"/>
    </row>
    <row r="1788" spans="4:4" x14ac:dyDescent="0.2">
      <c r="D1788" s="187"/>
    </row>
    <row r="1789" spans="4:4" x14ac:dyDescent="0.2">
      <c r="D1789" s="187"/>
    </row>
    <row r="1790" spans="4:4" x14ac:dyDescent="0.2">
      <c r="D1790" s="187"/>
    </row>
    <row r="1791" spans="4:4" x14ac:dyDescent="0.2">
      <c r="D1791" s="187"/>
    </row>
    <row r="1792" spans="4:4" x14ac:dyDescent="0.2">
      <c r="D1792" s="187"/>
    </row>
    <row r="1793" spans="4:4" x14ac:dyDescent="0.2">
      <c r="D1793" s="187"/>
    </row>
    <row r="1794" spans="4:4" x14ac:dyDescent="0.2">
      <c r="D1794" s="187"/>
    </row>
    <row r="1795" spans="4:4" x14ac:dyDescent="0.2">
      <c r="D1795" s="187"/>
    </row>
    <row r="1796" spans="4:4" x14ac:dyDescent="0.2">
      <c r="D1796" s="187"/>
    </row>
    <row r="1797" spans="4:4" x14ac:dyDescent="0.2">
      <c r="D1797" s="187"/>
    </row>
    <row r="1798" spans="4:4" x14ac:dyDescent="0.2">
      <c r="D1798" s="187"/>
    </row>
    <row r="1799" spans="4:4" x14ac:dyDescent="0.2">
      <c r="D1799" s="187"/>
    </row>
    <row r="1800" spans="4:4" x14ac:dyDescent="0.2">
      <c r="D1800" s="187"/>
    </row>
    <row r="1801" spans="4:4" x14ac:dyDescent="0.2">
      <c r="D1801" s="187"/>
    </row>
    <row r="1802" spans="4:4" x14ac:dyDescent="0.2">
      <c r="D1802" s="187"/>
    </row>
    <row r="1803" spans="4:4" x14ac:dyDescent="0.2">
      <c r="D1803" s="187"/>
    </row>
    <row r="1804" spans="4:4" x14ac:dyDescent="0.2">
      <c r="D1804" s="187"/>
    </row>
    <row r="1805" spans="4:4" x14ac:dyDescent="0.2">
      <c r="D1805" s="187"/>
    </row>
    <row r="1806" spans="4:4" x14ac:dyDescent="0.2">
      <c r="D1806" s="187"/>
    </row>
    <row r="1807" spans="4:4" x14ac:dyDescent="0.2">
      <c r="D1807" s="187"/>
    </row>
    <row r="1808" spans="4:4" x14ac:dyDescent="0.2">
      <c r="D1808" s="187"/>
    </row>
    <row r="1809" spans="4:4" x14ac:dyDescent="0.2">
      <c r="D1809" s="187"/>
    </row>
    <row r="1810" spans="4:4" x14ac:dyDescent="0.2">
      <c r="D1810" s="187"/>
    </row>
    <row r="1811" spans="4:4" x14ac:dyDescent="0.2">
      <c r="D1811" s="187"/>
    </row>
    <row r="1812" spans="4:4" x14ac:dyDescent="0.2">
      <c r="D1812" s="187"/>
    </row>
    <row r="1813" spans="4:4" x14ac:dyDescent="0.2">
      <c r="D1813" s="187"/>
    </row>
    <row r="1814" spans="4:4" x14ac:dyDescent="0.2">
      <c r="D1814" s="187"/>
    </row>
    <row r="1815" spans="4:4" x14ac:dyDescent="0.2">
      <c r="D1815" s="187"/>
    </row>
    <row r="1816" spans="4:4" x14ac:dyDescent="0.2">
      <c r="D1816" s="187"/>
    </row>
    <row r="1817" spans="4:4" x14ac:dyDescent="0.2">
      <c r="D1817" s="187"/>
    </row>
    <row r="1818" spans="4:4" x14ac:dyDescent="0.2">
      <c r="D1818" s="187"/>
    </row>
    <row r="1819" spans="4:4" x14ac:dyDescent="0.2">
      <c r="D1819" s="187"/>
    </row>
    <row r="1820" spans="4:4" x14ac:dyDescent="0.2">
      <c r="D1820" s="187"/>
    </row>
    <row r="1821" spans="4:4" x14ac:dyDescent="0.2">
      <c r="D1821" s="187"/>
    </row>
    <row r="1822" spans="4:4" x14ac:dyDescent="0.2">
      <c r="D1822" s="187"/>
    </row>
    <row r="1823" spans="4:4" x14ac:dyDescent="0.2">
      <c r="D1823" s="187"/>
    </row>
    <row r="1824" spans="4:4" x14ac:dyDescent="0.2">
      <c r="D1824" s="187"/>
    </row>
    <row r="1825" spans="4:4" x14ac:dyDescent="0.2">
      <c r="D1825" s="187"/>
    </row>
    <row r="1826" spans="4:4" x14ac:dyDescent="0.2">
      <c r="D1826" s="187"/>
    </row>
    <row r="1827" spans="4:4" x14ac:dyDescent="0.2">
      <c r="D1827" s="187"/>
    </row>
    <row r="1828" spans="4:4" x14ac:dyDescent="0.2">
      <c r="D1828" s="187"/>
    </row>
    <row r="1829" spans="4:4" x14ac:dyDescent="0.2">
      <c r="D1829" s="187"/>
    </row>
    <row r="1830" spans="4:4" x14ac:dyDescent="0.2">
      <c r="D1830" s="187"/>
    </row>
    <row r="1831" spans="4:4" x14ac:dyDescent="0.2">
      <c r="D1831" s="187"/>
    </row>
    <row r="1832" spans="4:4" x14ac:dyDescent="0.2">
      <c r="D1832" s="187"/>
    </row>
    <row r="1833" spans="4:4" x14ac:dyDescent="0.2">
      <c r="D1833" s="187"/>
    </row>
    <row r="1834" spans="4:4" x14ac:dyDescent="0.2">
      <c r="D1834" s="187"/>
    </row>
    <row r="1835" spans="4:4" x14ac:dyDescent="0.2">
      <c r="D1835" s="187"/>
    </row>
    <row r="1836" spans="4:4" x14ac:dyDescent="0.2">
      <c r="D1836" s="187"/>
    </row>
    <row r="1837" spans="4:4" x14ac:dyDescent="0.2">
      <c r="D1837" s="187"/>
    </row>
    <row r="1838" spans="4:4" x14ac:dyDescent="0.2">
      <c r="D1838" s="187"/>
    </row>
    <row r="1839" spans="4:4" x14ac:dyDescent="0.2">
      <c r="D1839" s="187"/>
    </row>
    <row r="1840" spans="4:4" x14ac:dyDescent="0.2">
      <c r="D1840" s="187"/>
    </row>
    <row r="1841" spans="4:4" x14ac:dyDescent="0.2">
      <c r="D1841" s="187"/>
    </row>
    <row r="1842" spans="4:4" x14ac:dyDescent="0.2">
      <c r="D1842" s="187"/>
    </row>
    <row r="1843" spans="4:4" x14ac:dyDescent="0.2">
      <c r="D1843" s="187"/>
    </row>
    <row r="1844" spans="4:4" x14ac:dyDescent="0.2">
      <c r="D1844" s="187"/>
    </row>
    <row r="1845" spans="4:4" x14ac:dyDescent="0.2">
      <c r="D1845" s="187"/>
    </row>
    <row r="1846" spans="4:4" x14ac:dyDescent="0.2">
      <c r="D1846" s="187"/>
    </row>
    <row r="1847" spans="4:4" x14ac:dyDescent="0.2">
      <c r="D1847" s="187"/>
    </row>
    <row r="1848" spans="4:4" x14ac:dyDescent="0.2">
      <c r="D1848" s="187"/>
    </row>
    <row r="1849" spans="4:4" x14ac:dyDescent="0.2">
      <c r="D1849" s="187"/>
    </row>
    <row r="1850" spans="4:4" x14ac:dyDescent="0.2">
      <c r="D1850" s="187"/>
    </row>
    <row r="1851" spans="4:4" x14ac:dyDescent="0.2">
      <c r="D1851" s="187"/>
    </row>
    <row r="1852" spans="4:4" x14ac:dyDescent="0.2">
      <c r="D1852" s="187"/>
    </row>
    <row r="1853" spans="4:4" x14ac:dyDescent="0.2">
      <c r="D1853" s="187"/>
    </row>
    <row r="1854" spans="4:4" x14ac:dyDescent="0.2">
      <c r="D1854" s="187"/>
    </row>
    <row r="1855" spans="4:4" x14ac:dyDescent="0.2">
      <c r="D1855" s="187"/>
    </row>
    <row r="1856" spans="4:4" x14ac:dyDescent="0.2">
      <c r="D1856" s="187"/>
    </row>
    <row r="1857" spans="4:4" x14ac:dyDescent="0.2">
      <c r="D1857" s="187"/>
    </row>
    <row r="1858" spans="4:4" x14ac:dyDescent="0.2">
      <c r="D1858" s="187"/>
    </row>
    <row r="1859" spans="4:4" x14ac:dyDescent="0.2">
      <c r="D1859" s="187"/>
    </row>
    <row r="1860" spans="4:4" x14ac:dyDescent="0.2">
      <c r="D1860" s="187"/>
    </row>
    <row r="1861" spans="4:4" x14ac:dyDescent="0.2">
      <c r="D1861" s="187"/>
    </row>
    <row r="1862" spans="4:4" x14ac:dyDescent="0.2">
      <c r="D1862" s="187"/>
    </row>
    <row r="1863" spans="4:4" x14ac:dyDescent="0.2">
      <c r="D1863" s="187"/>
    </row>
    <row r="1864" spans="4:4" x14ac:dyDescent="0.2">
      <c r="D1864" s="187"/>
    </row>
    <row r="1865" spans="4:4" x14ac:dyDescent="0.2">
      <c r="D1865" s="187"/>
    </row>
    <row r="1866" spans="4:4" x14ac:dyDescent="0.2">
      <c r="D1866" s="187"/>
    </row>
    <row r="1867" spans="4:4" x14ac:dyDescent="0.2">
      <c r="D1867" s="187"/>
    </row>
    <row r="1868" spans="4:4" x14ac:dyDescent="0.2">
      <c r="D1868" s="187"/>
    </row>
    <row r="1869" spans="4:4" x14ac:dyDescent="0.2">
      <c r="D1869" s="187"/>
    </row>
    <row r="1870" spans="4:4" x14ac:dyDescent="0.2">
      <c r="D1870" s="187"/>
    </row>
    <row r="1871" spans="4:4" x14ac:dyDescent="0.2">
      <c r="D1871" s="187"/>
    </row>
    <row r="1872" spans="4:4" x14ac:dyDescent="0.2">
      <c r="D1872" s="187"/>
    </row>
    <row r="1873" spans="4:4" x14ac:dyDescent="0.2">
      <c r="D1873" s="187"/>
    </row>
    <row r="1874" spans="4:4" x14ac:dyDescent="0.2">
      <c r="D1874" s="187"/>
    </row>
    <row r="1875" spans="4:4" x14ac:dyDescent="0.2">
      <c r="D1875" s="187"/>
    </row>
    <row r="1876" spans="4:4" x14ac:dyDescent="0.2">
      <c r="D1876" s="187"/>
    </row>
    <row r="1877" spans="4:4" x14ac:dyDescent="0.2">
      <c r="D1877" s="187"/>
    </row>
    <row r="1878" spans="4:4" x14ac:dyDescent="0.2">
      <c r="D1878" s="187"/>
    </row>
    <row r="1879" spans="4:4" x14ac:dyDescent="0.2">
      <c r="D1879" s="187"/>
    </row>
    <row r="1880" spans="4:4" x14ac:dyDescent="0.2">
      <c r="D1880" s="187"/>
    </row>
    <row r="1881" spans="4:4" x14ac:dyDescent="0.2">
      <c r="D1881" s="187"/>
    </row>
    <row r="1882" spans="4:4" x14ac:dyDescent="0.2">
      <c r="D1882" s="187"/>
    </row>
    <row r="1883" spans="4:4" x14ac:dyDescent="0.2">
      <c r="D1883" s="187"/>
    </row>
    <row r="1884" spans="4:4" x14ac:dyDescent="0.2">
      <c r="D1884" s="187"/>
    </row>
    <row r="1885" spans="4:4" x14ac:dyDescent="0.2">
      <c r="D1885" s="187"/>
    </row>
    <row r="1886" spans="4:4" x14ac:dyDescent="0.2">
      <c r="D1886" s="187"/>
    </row>
    <row r="1887" spans="4:4" x14ac:dyDescent="0.2">
      <c r="D1887" s="187"/>
    </row>
    <row r="1888" spans="4:4" x14ac:dyDescent="0.2">
      <c r="D1888" s="187"/>
    </row>
    <row r="1889" spans="4:4" x14ac:dyDescent="0.2">
      <c r="D1889" s="187"/>
    </row>
    <row r="1890" spans="4:4" x14ac:dyDescent="0.2">
      <c r="D1890" s="187"/>
    </row>
    <row r="1891" spans="4:4" x14ac:dyDescent="0.2">
      <c r="D1891" s="187"/>
    </row>
    <row r="1892" spans="4:4" x14ac:dyDescent="0.2">
      <c r="D1892" s="187"/>
    </row>
    <row r="1893" spans="4:4" x14ac:dyDescent="0.2">
      <c r="D1893" s="187"/>
    </row>
    <row r="1894" spans="4:4" x14ac:dyDescent="0.2">
      <c r="D1894" s="187"/>
    </row>
    <row r="1895" spans="4:4" x14ac:dyDescent="0.2">
      <c r="D1895" s="187"/>
    </row>
    <row r="1896" spans="4:4" x14ac:dyDescent="0.2">
      <c r="D1896" s="187"/>
    </row>
    <row r="1897" spans="4:4" x14ac:dyDescent="0.2">
      <c r="D1897" s="187"/>
    </row>
    <row r="1898" spans="4:4" x14ac:dyDescent="0.2">
      <c r="D1898" s="187"/>
    </row>
    <row r="1899" spans="4:4" x14ac:dyDescent="0.2">
      <c r="D1899" s="187"/>
    </row>
    <row r="1900" spans="4:4" x14ac:dyDescent="0.2">
      <c r="D1900" s="187"/>
    </row>
    <row r="1901" spans="4:4" x14ac:dyDescent="0.2">
      <c r="D1901" s="187"/>
    </row>
    <row r="1902" spans="4:4" x14ac:dyDescent="0.2">
      <c r="D1902" s="187"/>
    </row>
    <row r="1903" spans="4:4" x14ac:dyDescent="0.2">
      <c r="D1903" s="187"/>
    </row>
    <row r="1904" spans="4:4" x14ac:dyDescent="0.2">
      <c r="D1904" s="187"/>
    </row>
    <row r="1905" spans="4:4" x14ac:dyDescent="0.2">
      <c r="D1905" s="187"/>
    </row>
    <row r="1906" spans="4:4" x14ac:dyDescent="0.2">
      <c r="D1906" s="187"/>
    </row>
    <row r="1907" spans="4:4" x14ac:dyDescent="0.2">
      <c r="D1907" s="187"/>
    </row>
    <row r="1908" spans="4:4" x14ac:dyDescent="0.2">
      <c r="D1908" s="187"/>
    </row>
    <row r="1909" spans="4:4" x14ac:dyDescent="0.2">
      <c r="D1909" s="187"/>
    </row>
    <row r="1910" spans="4:4" x14ac:dyDescent="0.2">
      <c r="D1910" s="187"/>
    </row>
    <row r="1911" spans="4:4" x14ac:dyDescent="0.2">
      <c r="D1911" s="187"/>
    </row>
    <row r="1912" spans="4:4" x14ac:dyDescent="0.2">
      <c r="D1912" s="187"/>
    </row>
    <row r="1913" spans="4:4" x14ac:dyDescent="0.2">
      <c r="D1913" s="187"/>
    </row>
    <row r="1914" spans="4:4" x14ac:dyDescent="0.2">
      <c r="D1914" s="187"/>
    </row>
    <row r="1915" spans="4:4" x14ac:dyDescent="0.2">
      <c r="D1915" s="187"/>
    </row>
    <row r="1916" spans="4:4" x14ac:dyDescent="0.2">
      <c r="D1916" s="187"/>
    </row>
    <row r="1917" spans="4:4" x14ac:dyDescent="0.2">
      <c r="D1917" s="187"/>
    </row>
    <row r="1918" spans="4:4" x14ac:dyDescent="0.2">
      <c r="D1918" s="187"/>
    </row>
    <row r="1919" spans="4:4" x14ac:dyDescent="0.2">
      <c r="D1919" s="187"/>
    </row>
    <row r="1920" spans="4:4" x14ac:dyDescent="0.2">
      <c r="D1920" s="187"/>
    </row>
    <row r="1921" spans="4:4" x14ac:dyDescent="0.2">
      <c r="D1921" s="187"/>
    </row>
    <row r="1922" spans="4:4" x14ac:dyDescent="0.2">
      <c r="D1922" s="187"/>
    </row>
    <row r="1923" spans="4:4" x14ac:dyDescent="0.2">
      <c r="D1923" s="187"/>
    </row>
    <row r="1924" spans="4:4" x14ac:dyDescent="0.2">
      <c r="D1924" s="187"/>
    </row>
    <row r="1925" spans="4:4" x14ac:dyDescent="0.2">
      <c r="D1925" s="187"/>
    </row>
    <row r="1926" spans="4:4" x14ac:dyDescent="0.2">
      <c r="D1926" s="187"/>
    </row>
    <row r="1927" spans="4:4" x14ac:dyDescent="0.2">
      <c r="D1927" s="187"/>
    </row>
    <row r="1928" spans="4:4" x14ac:dyDescent="0.2">
      <c r="D1928" s="187"/>
    </row>
    <row r="1929" spans="4:4" x14ac:dyDescent="0.2">
      <c r="D1929" s="187"/>
    </row>
    <row r="1930" spans="4:4" x14ac:dyDescent="0.2">
      <c r="D1930" s="187"/>
    </row>
    <row r="1931" spans="4:4" x14ac:dyDescent="0.2">
      <c r="D1931" s="187"/>
    </row>
    <row r="1932" spans="4:4" x14ac:dyDescent="0.2">
      <c r="D1932" s="187"/>
    </row>
    <row r="1933" spans="4:4" x14ac:dyDescent="0.2">
      <c r="D1933" s="187"/>
    </row>
    <row r="1934" spans="4:4" x14ac:dyDescent="0.2">
      <c r="D1934" s="187"/>
    </row>
    <row r="1935" spans="4:4" x14ac:dyDescent="0.2">
      <c r="D1935" s="187"/>
    </row>
    <row r="1936" spans="4:4" x14ac:dyDescent="0.2">
      <c r="D1936" s="187"/>
    </row>
    <row r="1937" spans="4:4" x14ac:dyDescent="0.2">
      <c r="D1937" s="187"/>
    </row>
    <row r="1938" spans="4:4" x14ac:dyDescent="0.2">
      <c r="D1938" s="187"/>
    </row>
    <row r="1939" spans="4:4" x14ac:dyDescent="0.2">
      <c r="D1939" s="187"/>
    </row>
    <row r="1940" spans="4:4" x14ac:dyDescent="0.2">
      <c r="D1940" s="187"/>
    </row>
    <row r="1941" spans="4:4" x14ac:dyDescent="0.2">
      <c r="D1941" s="187"/>
    </row>
    <row r="1942" spans="4:4" x14ac:dyDescent="0.2">
      <c r="D1942" s="187"/>
    </row>
    <row r="1943" spans="4:4" x14ac:dyDescent="0.2">
      <c r="D1943" s="187"/>
    </row>
    <row r="1944" spans="4:4" x14ac:dyDescent="0.2">
      <c r="D1944" s="187"/>
    </row>
    <row r="1945" spans="4:4" x14ac:dyDescent="0.2">
      <c r="D1945" s="187"/>
    </row>
    <row r="1946" spans="4:4" x14ac:dyDescent="0.2">
      <c r="D1946" s="187"/>
    </row>
    <row r="1947" spans="4:4" x14ac:dyDescent="0.2">
      <c r="D1947" s="187"/>
    </row>
    <row r="1948" spans="4:4" x14ac:dyDescent="0.2">
      <c r="D1948" s="187"/>
    </row>
    <row r="1949" spans="4:4" x14ac:dyDescent="0.2">
      <c r="D1949" s="187"/>
    </row>
    <row r="1950" spans="4:4" x14ac:dyDescent="0.2">
      <c r="D1950" s="187"/>
    </row>
    <row r="1951" spans="4:4" x14ac:dyDescent="0.2">
      <c r="D1951" s="187"/>
    </row>
    <row r="1952" spans="4:4" x14ac:dyDescent="0.2">
      <c r="D1952" s="187"/>
    </row>
    <row r="1953" spans="4:4" x14ac:dyDescent="0.2">
      <c r="D1953" s="187"/>
    </row>
    <row r="1954" spans="4:4" x14ac:dyDescent="0.2">
      <c r="D1954" s="187"/>
    </row>
    <row r="1955" spans="4:4" x14ac:dyDescent="0.2">
      <c r="D1955" s="187"/>
    </row>
    <row r="1956" spans="4:4" x14ac:dyDescent="0.2">
      <c r="D1956" s="187"/>
    </row>
    <row r="1957" spans="4:4" x14ac:dyDescent="0.2">
      <c r="D1957" s="187"/>
    </row>
    <row r="1958" spans="4:4" x14ac:dyDescent="0.2">
      <c r="D1958" s="187"/>
    </row>
    <row r="1959" spans="4:4" x14ac:dyDescent="0.2">
      <c r="D1959" s="187"/>
    </row>
    <row r="1960" spans="4:4" x14ac:dyDescent="0.2">
      <c r="D1960" s="187"/>
    </row>
    <row r="1961" spans="4:4" x14ac:dyDescent="0.2">
      <c r="D1961" s="187"/>
    </row>
    <row r="1962" spans="4:4" x14ac:dyDescent="0.2">
      <c r="D1962" s="187"/>
    </row>
    <row r="1963" spans="4:4" x14ac:dyDescent="0.2">
      <c r="D1963" s="187"/>
    </row>
    <row r="1964" spans="4:4" x14ac:dyDescent="0.2">
      <c r="D1964" s="187"/>
    </row>
    <row r="1965" spans="4:4" x14ac:dyDescent="0.2">
      <c r="D1965" s="187"/>
    </row>
    <row r="1966" spans="4:4" x14ac:dyDescent="0.2">
      <c r="D1966" s="187"/>
    </row>
    <row r="1967" spans="4:4" x14ac:dyDescent="0.2">
      <c r="D1967" s="187"/>
    </row>
    <row r="1968" spans="4:4" x14ac:dyDescent="0.2">
      <c r="D1968" s="187"/>
    </row>
    <row r="1969" spans="4:4" x14ac:dyDescent="0.2">
      <c r="D1969" s="187"/>
    </row>
    <row r="1970" spans="4:4" x14ac:dyDescent="0.2">
      <c r="D1970" s="187"/>
    </row>
    <row r="1971" spans="4:4" x14ac:dyDescent="0.2">
      <c r="D1971" s="187"/>
    </row>
    <row r="1972" spans="4:4" x14ac:dyDescent="0.2">
      <c r="D1972" s="187"/>
    </row>
    <row r="1973" spans="4:4" x14ac:dyDescent="0.2">
      <c r="D1973" s="187"/>
    </row>
    <row r="1974" spans="4:4" x14ac:dyDescent="0.2">
      <c r="D1974" s="187"/>
    </row>
    <row r="1975" spans="4:4" x14ac:dyDescent="0.2">
      <c r="D1975" s="187"/>
    </row>
    <row r="1976" spans="4:4" x14ac:dyDescent="0.2">
      <c r="D1976" s="187"/>
    </row>
    <row r="1977" spans="4:4" x14ac:dyDescent="0.2">
      <c r="D1977" s="187"/>
    </row>
    <row r="1978" spans="4:4" x14ac:dyDescent="0.2">
      <c r="D1978" s="187"/>
    </row>
    <row r="1979" spans="4:4" x14ac:dyDescent="0.2">
      <c r="D1979" s="187"/>
    </row>
    <row r="1980" spans="4:4" x14ac:dyDescent="0.2">
      <c r="D1980" s="187"/>
    </row>
    <row r="1981" spans="4:4" x14ac:dyDescent="0.2">
      <c r="D1981" s="187"/>
    </row>
    <row r="1982" spans="4:4" x14ac:dyDescent="0.2">
      <c r="D1982" s="187"/>
    </row>
    <row r="1983" spans="4:4" x14ac:dyDescent="0.2">
      <c r="D1983" s="187"/>
    </row>
    <row r="1984" spans="4:4" x14ac:dyDescent="0.2">
      <c r="D1984" s="187"/>
    </row>
    <row r="1985" spans="4:4" x14ac:dyDescent="0.2">
      <c r="D1985" s="187"/>
    </row>
    <row r="1986" spans="4:4" x14ac:dyDescent="0.2">
      <c r="D1986" s="187"/>
    </row>
    <row r="1987" spans="4:4" x14ac:dyDescent="0.2">
      <c r="D1987" s="187"/>
    </row>
    <row r="1988" spans="4:4" x14ac:dyDescent="0.2">
      <c r="D1988" s="187"/>
    </row>
    <row r="1989" spans="4:4" x14ac:dyDescent="0.2">
      <c r="D1989" s="187"/>
    </row>
    <row r="1990" spans="4:4" x14ac:dyDescent="0.2">
      <c r="D1990" s="187"/>
    </row>
    <row r="1991" spans="4:4" x14ac:dyDescent="0.2">
      <c r="D1991" s="187"/>
    </row>
    <row r="1992" spans="4:4" x14ac:dyDescent="0.2">
      <c r="D1992" s="187"/>
    </row>
    <row r="1993" spans="4:4" x14ac:dyDescent="0.2">
      <c r="D1993" s="187"/>
    </row>
    <row r="1994" spans="4:4" x14ac:dyDescent="0.2">
      <c r="D1994" s="187"/>
    </row>
    <row r="1995" spans="4:4" x14ac:dyDescent="0.2">
      <c r="D1995" s="187"/>
    </row>
    <row r="1996" spans="4:4" x14ac:dyDescent="0.2">
      <c r="D1996" s="187"/>
    </row>
    <row r="1997" spans="4:4" x14ac:dyDescent="0.2">
      <c r="D1997" s="187"/>
    </row>
    <row r="1998" spans="4:4" x14ac:dyDescent="0.2">
      <c r="D1998" s="187"/>
    </row>
    <row r="1999" spans="4:4" x14ac:dyDescent="0.2">
      <c r="D1999" s="187"/>
    </row>
    <row r="2000" spans="4:4" x14ac:dyDescent="0.2">
      <c r="D2000" s="187"/>
    </row>
    <row r="2001" spans="4:4" x14ac:dyDescent="0.2">
      <c r="D2001" s="187"/>
    </row>
    <row r="2002" spans="4:4" x14ac:dyDescent="0.2">
      <c r="D2002" s="187"/>
    </row>
    <row r="2003" spans="4:4" x14ac:dyDescent="0.2">
      <c r="D2003" s="187"/>
    </row>
    <row r="2004" spans="4:4" x14ac:dyDescent="0.2">
      <c r="D2004" s="187"/>
    </row>
    <row r="2005" spans="4:4" x14ac:dyDescent="0.2">
      <c r="D2005" s="187"/>
    </row>
    <row r="2006" spans="4:4" x14ac:dyDescent="0.2">
      <c r="D2006" s="187"/>
    </row>
    <row r="2007" spans="4:4" x14ac:dyDescent="0.2">
      <c r="D2007" s="187"/>
    </row>
    <row r="2008" spans="4:4" x14ac:dyDescent="0.2">
      <c r="D2008" s="187"/>
    </row>
    <row r="2009" spans="4:4" x14ac:dyDescent="0.2">
      <c r="D2009" s="187"/>
    </row>
    <row r="2010" spans="4:4" x14ac:dyDescent="0.2">
      <c r="D2010" s="187"/>
    </row>
    <row r="2011" spans="4:4" x14ac:dyDescent="0.2">
      <c r="D2011" s="187"/>
    </row>
    <row r="2012" spans="4:4" x14ac:dyDescent="0.2">
      <c r="D2012" s="187"/>
    </row>
    <row r="2013" spans="4:4" x14ac:dyDescent="0.2">
      <c r="D2013" s="187"/>
    </row>
    <row r="2014" spans="4:4" x14ac:dyDescent="0.2">
      <c r="D2014" s="187"/>
    </row>
    <row r="2015" spans="4:4" x14ac:dyDescent="0.2">
      <c r="D2015" s="187"/>
    </row>
    <row r="2016" spans="4:4" x14ac:dyDescent="0.2">
      <c r="D2016" s="187"/>
    </row>
    <row r="2017" spans="4:4" x14ac:dyDescent="0.2">
      <c r="D2017" s="187"/>
    </row>
    <row r="2018" spans="4:4" x14ac:dyDescent="0.2">
      <c r="D2018" s="187"/>
    </row>
    <row r="2019" spans="4:4" x14ac:dyDescent="0.2">
      <c r="D2019" s="187"/>
    </row>
    <row r="2020" spans="4:4" x14ac:dyDescent="0.2">
      <c r="D2020" s="187"/>
    </row>
    <row r="2021" spans="4:4" x14ac:dyDescent="0.2">
      <c r="D2021" s="187"/>
    </row>
    <row r="2022" spans="4:4" x14ac:dyDescent="0.2">
      <c r="D2022" s="187"/>
    </row>
    <row r="2023" spans="4:4" x14ac:dyDescent="0.2">
      <c r="D2023" s="187"/>
    </row>
    <row r="2024" spans="4:4" x14ac:dyDescent="0.2">
      <c r="D2024" s="187"/>
    </row>
    <row r="2025" spans="4:4" x14ac:dyDescent="0.2">
      <c r="D2025" s="187"/>
    </row>
    <row r="2026" spans="4:4" x14ac:dyDescent="0.2">
      <c r="D2026" s="187"/>
    </row>
    <row r="2027" spans="4:4" x14ac:dyDescent="0.2">
      <c r="D2027" s="187"/>
    </row>
    <row r="2028" spans="4:4" x14ac:dyDescent="0.2">
      <c r="D2028" s="187"/>
    </row>
    <row r="2029" spans="4:4" x14ac:dyDescent="0.2">
      <c r="D2029" s="187"/>
    </row>
    <row r="2030" spans="4:4" x14ac:dyDescent="0.2">
      <c r="D2030" s="187"/>
    </row>
    <row r="2031" spans="4:4" x14ac:dyDescent="0.2">
      <c r="D2031" s="187"/>
    </row>
    <row r="2032" spans="4:4" x14ac:dyDescent="0.2">
      <c r="D2032" s="187"/>
    </row>
    <row r="2033" spans="4:4" x14ac:dyDescent="0.2">
      <c r="D2033" s="187"/>
    </row>
    <row r="2034" spans="4:4" x14ac:dyDescent="0.2">
      <c r="D2034" s="187"/>
    </row>
    <row r="2035" spans="4:4" x14ac:dyDescent="0.2">
      <c r="D2035" s="187"/>
    </row>
    <row r="2036" spans="4:4" x14ac:dyDescent="0.2">
      <c r="D2036" s="187"/>
    </row>
    <row r="2037" spans="4:4" x14ac:dyDescent="0.2">
      <c r="D2037" s="187"/>
    </row>
    <row r="2038" spans="4:4" x14ac:dyDescent="0.2">
      <c r="D2038" s="187"/>
    </row>
    <row r="2039" spans="4:4" x14ac:dyDescent="0.2">
      <c r="D2039" s="187"/>
    </row>
    <row r="2040" spans="4:4" x14ac:dyDescent="0.2">
      <c r="D2040" s="187"/>
    </row>
    <row r="2041" spans="4:4" x14ac:dyDescent="0.2">
      <c r="D2041" s="187"/>
    </row>
    <row r="2042" spans="4:4" x14ac:dyDescent="0.2">
      <c r="D2042" s="187"/>
    </row>
    <row r="2043" spans="4:4" x14ac:dyDescent="0.2">
      <c r="D2043" s="187"/>
    </row>
    <row r="2044" spans="4:4" x14ac:dyDescent="0.2">
      <c r="D2044" s="187"/>
    </row>
    <row r="2045" spans="4:4" x14ac:dyDescent="0.2">
      <c r="D2045" s="187"/>
    </row>
    <row r="2046" spans="4:4" x14ac:dyDescent="0.2">
      <c r="D2046" s="187"/>
    </row>
    <row r="2047" spans="4:4" x14ac:dyDescent="0.2">
      <c r="D2047" s="187"/>
    </row>
    <row r="2048" spans="4:4" x14ac:dyDescent="0.2">
      <c r="D2048" s="187"/>
    </row>
    <row r="2049" spans="4:4" x14ac:dyDescent="0.2">
      <c r="D2049" s="187"/>
    </row>
    <row r="2050" spans="4:4" x14ac:dyDescent="0.2">
      <c r="D2050" s="187"/>
    </row>
    <row r="2051" spans="4:4" x14ac:dyDescent="0.2">
      <c r="D2051" s="187"/>
    </row>
    <row r="2052" spans="4:4" x14ac:dyDescent="0.2">
      <c r="D2052" s="187"/>
    </row>
    <row r="2053" spans="4:4" x14ac:dyDescent="0.2">
      <c r="D2053" s="187"/>
    </row>
    <row r="2054" spans="4:4" x14ac:dyDescent="0.2">
      <c r="D2054" s="187"/>
    </row>
    <row r="2055" spans="4:4" x14ac:dyDescent="0.2">
      <c r="D2055" s="187"/>
    </row>
    <row r="2056" spans="4:4" x14ac:dyDescent="0.2">
      <c r="D2056" s="187"/>
    </row>
    <row r="2057" spans="4:4" x14ac:dyDescent="0.2">
      <c r="D2057" s="187"/>
    </row>
    <row r="2058" spans="4:4" x14ac:dyDescent="0.2">
      <c r="D2058" s="187"/>
    </row>
    <row r="2059" spans="4:4" x14ac:dyDescent="0.2">
      <c r="D2059" s="187"/>
    </row>
    <row r="2060" spans="4:4" x14ac:dyDescent="0.2">
      <c r="D2060" s="187"/>
    </row>
    <row r="2061" spans="4:4" x14ac:dyDescent="0.2">
      <c r="D2061" s="187"/>
    </row>
    <row r="2062" spans="4:4" x14ac:dyDescent="0.2">
      <c r="D2062" s="187"/>
    </row>
    <row r="2063" spans="4:4" x14ac:dyDescent="0.2">
      <c r="D2063" s="187"/>
    </row>
    <row r="2064" spans="4:4" x14ac:dyDescent="0.2">
      <c r="D2064" s="187"/>
    </row>
    <row r="2065" spans="4:4" x14ac:dyDescent="0.2">
      <c r="D2065" s="187"/>
    </row>
    <row r="2066" spans="4:4" x14ac:dyDescent="0.2">
      <c r="D2066" s="187"/>
    </row>
    <row r="2067" spans="4:4" x14ac:dyDescent="0.2">
      <c r="D2067" s="187"/>
    </row>
    <row r="2068" spans="4:4" x14ac:dyDescent="0.2">
      <c r="D2068" s="187"/>
    </row>
    <row r="2069" spans="4:4" x14ac:dyDescent="0.2">
      <c r="D2069" s="187"/>
    </row>
    <row r="2070" spans="4:4" x14ac:dyDescent="0.2">
      <c r="D2070" s="187"/>
    </row>
    <row r="2071" spans="4:4" x14ac:dyDescent="0.2">
      <c r="D2071" s="187"/>
    </row>
    <row r="2072" spans="4:4" x14ac:dyDescent="0.2">
      <c r="D2072" s="187"/>
    </row>
    <row r="2073" spans="4:4" x14ac:dyDescent="0.2">
      <c r="D2073" s="187"/>
    </row>
    <row r="2074" spans="4:4" x14ac:dyDescent="0.2">
      <c r="D2074" s="187"/>
    </row>
    <row r="2075" spans="4:4" x14ac:dyDescent="0.2">
      <c r="D2075" s="187"/>
    </row>
    <row r="2076" spans="4:4" x14ac:dyDescent="0.2">
      <c r="D2076" s="187"/>
    </row>
    <row r="2077" spans="4:4" x14ac:dyDescent="0.2">
      <c r="D2077" s="187"/>
    </row>
    <row r="2078" spans="4:4" x14ac:dyDescent="0.2">
      <c r="D2078" s="187"/>
    </row>
    <row r="2079" spans="4:4" x14ac:dyDescent="0.2">
      <c r="D2079" s="187"/>
    </row>
    <row r="2080" spans="4:4" x14ac:dyDescent="0.2">
      <c r="D2080" s="187"/>
    </row>
    <row r="2081" spans="4:4" x14ac:dyDescent="0.2">
      <c r="D2081" s="187"/>
    </row>
    <row r="2082" spans="4:4" x14ac:dyDescent="0.2">
      <c r="D2082" s="187"/>
    </row>
    <row r="2083" spans="4:4" x14ac:dyDescent="0.2">
      <c r="D2083" s="187"/>
    </row>
    <row r="2084" spans="4:4" x14ac:dyDescent="0.2">
      <c r="D2084" s="187"/>
    </row>
    <row r="2085" spans="4:4" x14ac:dyDescent="0.2">
      <c r="D2085" s="187"/>
    </row>
    <row r="2086" spans="4:4" x14ac:dyDescent="0.2">
      <c r="D2086" s="187"/>
    </row>
    <row r="2087" spans="4:4" x14ac:dyDescent="0.2">
      <c r="D2087" s="187"/>
    </row>
    <row r="2088" spans="4:4" x14ac:dyDescent="0.2">
      <c r="D2088" s="187"/>
    </row>
    <row r="2089" spans="4:4" x14ac:dyDescent="0.2">
      <c r="D2089" s="187"/>
    </row>
    <row r="2090" spans="4:4" x14ac:dyDescent="0.2">
      <c r="D2090" s="187"/>
    </row>
    <row r="2091" spans="4:4" x14ac:dyDescent="0.2">
      <c r="D2091" s="187"/>
    </row>
    <row r="2092" spans="4:4" x14ac:dyDescent="0.2">
      <c r="D2092" s="187"/>
    </row>
    <row r="2093" spans="4:4" x14ac:dyDescent="0.2">
      <c r="D2093" s="187"/>
    </row>
    <row r="2094" spans="4:4" x14ac:dyDescent="0.2">
      <c r="D2094" s="187"/>
    </row>
    <row r="2095" spans="4:4" x14ac:dyDescent="0.2">
      <c r="D2095" s="187"/>
    </row>
    <row r="2096" spans="4:4" x14ac:dyDescent="0.2">
      <c r="D2096" s="187"/>
    </row>
    <row r="2097" spans="4:4" x14ac:dyDescent="0.2">
      <c r="D2097" s="187"/>
    </row>
    <row r="2098" spans="4:4" x14ac:dyDescent="0.2">
      <c r="D2098" s="187"/>
    </row>
    <row r="2099" spans="4:4" x14ac:dyDescent="0.2">
      <c r="D2099" s="187"/>
    </row>
    <row r="2100" spans="4:4" x14ac:dyDescent="0.2">
      <c r="D2100" s="187"/>
    </row>
    <row r="2101" spans="4:4" x14ac:dyDescent="0.2">
      <c r="D2101" s="187"/>
    </row>
    <row r="2102" spans="4:4" x14ac:dyDescent="0.2">
      <c r="D2102" s="187"/>
    </row>
    <row r="2103" spans="4:4" x14ac:dyDescent="0.2">
      <c r="D2103" s="187"/>
    </row>
    <row r="2104" spans="4:4" x14ac:dyDescent="0.2">
      <c r="D2104" s="187"/>
    </row>
    <row r="2105" spans="4:4" x14ac:dyDescent="0.2">
      <c r="D2105" s="187"/>
    </row>
    <row r="2106" spans="4:4" x14ac:dyDescent="0.2">
      <c r="D2106" s="187"/>
    </row>
    <row r="2107" spans="4:4" x14ac:dyDescent="0.2">
      <c r="D2107" s="187"/>
    </row>
    <row r="2108" spans="4:4" x14ac:dyDescent="0.2">
      <c r="D2108" s="187"/>
    </row>
    <row r="2109" spans="4:4" x14ac:dyDescent="0.2">
      <c r="D2109" s="187"/>
    </row>
    <row r="2110" spans="4:4" x14ac:dyDescent="0.2">
      <c r="D2110" s="187"/>
    </row>
    <row r="2111" spans="4:4" x14ac:dyDescent="0.2">
      <c r="D2111" s="187"/>
    </row>
    <row r="2112" spans="4:4" x14ac:dyDescent="0.2">
      <c r="D2112" s="187"/>
    </row>
    <row r="2113" spans="4:4" x14ac:dyDescent="0.2">
      <c r="D2113" s="187"/>
    </row>
    <row r="2114" spans="4:4" x14ac:dyDescent="0.2">
      <c r="D2114" s="187"/>
    </row>
    <row r="2115" spans="4:4" x14ac:dyDescent="0.2">
      <c r="D2115" s="187"/>
    </row>
    <row r="2116" spans="4:4" x14ac:dyDescent="0.2">
      <c r="D2116" s="187"/>
    </row>
    <row r="2117" spans="4:4" x14ac:dyDescent="0.2">
      <c r="D2117" s="187"/>
    </row>
    <row r="2118" spans="4:4" x14ac:dyDescent="0.2">
      <c r="D2118" s="187"/>
    </row>
    <row r="2119" spans="4:4" x14ac:dyDescent="0.2">
      <c r="D2119" s="187"/>
    </row>
    <row r="2120" spans="4:4" x14ac:dyDescent="0.2">
      <c r="D2120" s="187"/>
    </row>
    <row r="2121" spans="4:4" x14ac:dyDescent="0.2">
      <c r="D2121" s="187"/>
    </row>
    <row r="2122" spans="4:4" x14ac:dyDescent="0.2">
      <c r="D2122" s="187"/>
    </row>
    <row r="2123" spans="4:4" x14ac:dyDescent="0.2">
      <c r="D2123" s="187"/>
    </row>
    <row r="2124" spans="4:4" x14ac:dyDescent="0.2">
      <c r="D2124" s="187"/>
    </row>
    <row r="2125" spans="4:4" x14ac:dyDescent="0.2">
      <c r="D2125" s="187"/>
    </row>
    <row r="2126" spans="4:4" x14ac:dyDescent="0.2">
      <c r="D2126" s="187"/>
    </row>
    <row r="2127" spans="4:4" x14ac:dyDescent="0.2">
      <c r="D2127" s="187"/>
    </row>
    <row r="2128" spans="4:4" x14ac:dyDescent="0.2">
      <c r="D2128" s="187"/>
    </row>
    <row r="2129" spans="4:4" x14ac:dyDescent="0.2">
      <c r="D2129" s="187"/>
    </row>
    <row r="2130" spans="4:4" x14ac:dyDescent="0.2">
      <c r="D2130" s="187"/>
    </row>
    <row r="2131" spans="4:4" x14ac:dyDescent="0.2">
      <c r="D2131" s="187"/>
    </row>
    <row r="2132" spans="4:4" x14ac:dyDescent="0.2">
      <c r="D2132" s="187"/>
    </row>
    <row r="2133" spans="4:4" x14ac:dyDescent="0.2">
      <c r="D2133" s="187"/>
    </row>
    <row r="2134" spans="4:4" x14ac:dyDescent="0.2">
      <c r="D2134" s="187"/>
    </row>
    <row r="2135" spans="4:4" x14ac:dyDescent="0.2">
      <c r="D2135" s="187"/>
    </row>
    <row r="2136" spans="4:4" x14ac:dyDescent="0.2">
      <c r="D2136" s="187"/>
    </row>
    <row r="2137" spans="4:4" x14ac:dyDescent="0.2">
      <c r="D2137" s="187"/>
    </row>
    <row r="2138" spans="4:4" x14ac:dyDescent="0.2">
      <c r="D2138" s="187"/>
    </row>
    <row r="2139" spans="4:4" x14ac:dyDescent="0.2">
      <c r="D2139" s="187"/>
    </row>
    <row r="2140" spans="4:4" x14ac:dyDescent="0.2">
      <c r="D2140" s="187"/>
    </row>
    <row r="2141" spans="4:4" x14ac:dyDescent="0.2">
      <c r="D2141" s="187"/>
    </row>
    <row r="2142" spans="4:4" x14ac:dyDescent="0.2">
      <c r="D2142" s="187"/>
    </row>
    <row r="2143" spans="4:4" x14ac:dyDescent="0.2">
      <c r="D2143" s="187"/>
    </row>
    <row r="2144" spans="4:4" x14ac:dyDescent="0.2">
      <c r="D2144" s="187"/>
    </row>
    <row r="2145" spans="4:4" x14ac:dyDescent="0.2">
      <c r="D2145" s="187"/>
    </row>
    <row r="2146" spans="4:4" x14ac:dyDescent="0.2">
      <c r="D2146" s="187"/>
    </row>
    <row r="2147" spans="4:4" x14ac:dyDescent="0.2">
      <c r="D2147" s="187"/>
    </row>
    <row r="2148" spans="4:4" x14ac:dyDescent="0.2">
      <c r="D2148" s="187"/>
    </row>
    <row r="2149" spans="4:4" x14ac:dyDescent="0.2">
      <c r="D2149" s="187"/>
    </row>
    <row r="2150" spans="4:4" x14ac:dyDescent="0.2">
      <c r="D2150" s="187"/>
    </row>
    <row r="2151" spans="4:4" x14ac:dyDescent="0.2">
      <c r="D2151" s="187"/>
    </row>
    <row r="2152" spans="4:4" x14ac:dyDescent="0.2">
      <c r="D2152" s="187"/>
    </row>
    <row r="2153" spans="4:4" x14ac:dyDescent="0.2">
      <c r="D2153" s="187"/>
    </row>
    <row r="2154" spans="4:4" x14ac:dyDescent="0.2">
      <c r="D2154" s="187"/>
    </row>
    <row r="2155" spans="4:4" x14ac:dyDescent="0.2">
      <c r="D2155" s="187"/>
    </row>
    <row r="2156" spans="4:4" x14ac:dyDescent="0.2">
      <c r="D2156" s="187"/>
    </row>
    <row r="2157" spans="4:4" x14ac:dyDescent="0.2">
      <c r="D2157" s="187"/>
    </row>
    <row r="2158" spans="4:4" x14ac:dyDescent="0.2">
      <c r="D2158" s="187"/>
    </row>
    <row r="2159" spans="4:4" x14ac:dyDescent="0.2">
      <c r="D2159" s="187"/>
    </row>
    <row r="2160" spans="4:4" x14ac:dyDescent="0.2">
      <c r="D2160" s="187"/>
    </row>
    <row r="2161" spans="4:4" x14ac:dyDescent="0.2">
      <c r="D2161" s="187"/>
    </row>
    <row r="2162" spans="4:4" x14ac:dyDescent="0.2">
      <c r="D2162" s="187"/>
    </row>
    <row r="2163" spans="4:4" x14ac:dyDescent="0.2">
      <c r="D2163" s="187"/>
    </row>
    <row r="2164" spans="4:4" x14ac:dyDescent="0.2">
      <c r="D2164" s="187"/>
    </row>
    <row r="2165" spans="4:4" x14ac:dyDescent="0.2">
      <c r="D2165" s="187"/>
    </row>
    <row r="2166" spans="4:4" x14ac:dyDescent="0.2">
      <c r="D2166" s="187"/>
    </row>
    <row r="2167" spans="4:4" x14ac:dyDescent="0.2">
      <c r="D2167" s="187"/>
    </row>
    <row r="2168" spans="4:4" x14ac:dyDescent="0.2">
      <c r="D2168" s="187"/>
    </row>
    <row r="2169" spans="4:4" x14ac:dyDescent="0.2">
      <c r="D2169" s="187"/>
    </row>
    <row r="2170" spans="4:4" x14ac:dyDescent="0.2">
      <c r="D2170" s="187"/>
    </row>
    <row r="2171" spans="4:4" x14ac:dyDescent="0.2">
      <c r="D2171" s="187"/>
    </row>
    <row r="2172" spans="4:4" x14ac:dyDescent="0.2">
      <c r="D2172" s="187"/>
    </row>
    <row r="2173" spans="4:4" x14ac:dyDescent="0.2">
      <c r="D2173" s="187"/>
    </row>
    <row r="2174" spans="4:4" x14ac:dyDescent="0.2">
      <c r="D2174" s="187"/>
    </row>
    <row r="2175" spans="4:4" x14ac:dyDescent="0.2">
      <c r="D2175" s="187"/>
    </row>
    <row r="2176" spans="4:4" x14ac:dyDescent="0.2">
      <c r="D2176" s="187"/>
    </row>
    <row r="2177" spans="4:4" x14ac:dyDescent="0.2">
      <c r="D2177" s="187"/>
    </row>
    <row r="2178" spans="4:4" x14ac:dyDescent="0.2">
      <c r="D2178" s="187"/>
    </row>
    <row r="2179" spans="4:4" x14ac:dyDescent="0.2">
      <c r="D2179" s="187"/>
    </row>
    <row r="2180" spans="4:4" x14ac:dyDescent="0.2">
      <c r="D2180" s="187"/>
    </row>
    <row r="2181" spans="4:4" x14ac:dyDescent="0.2">
      <c r="D2181" s="187"/>
    </row>
    <row r="2182" spans="4:4" x14ac:dyDescent="0.2">
      <c r="D2182" s="187"/>
    </row>
    <row r="2183" spans="4:4" x14ac:dyDescent="0.2">
      <c r="D2183" s="187"/>
    </row>
    <row r="2184" spans="4:4" x14ac:dyDescent="0.2">
      <c r="D2184" s="187"/>
    </row>
    <row r="2185" spans="4:4" x14ac:dyDescent="0.2">
      <c r="D2185" s="187"/>
    </row>
    <row r="2186" spans="4:4" x14ac:dyDescent="0.2">
      <c r="D2186" s="187"/>
    </row>
    <row r="2187" spans="4:4" x14ac:dyDescent="0.2">
      <c r="D2187" s="187"/>
    </row>
    <row r="2188" spans="4:4" x14ac:dyDescent="0.2">
      <c r="D2188" s="187"/>
    </row>
    <row r="2189" spans="4:4" x14ac:dyDescent="0.2">
      <c r="D2189" s="187"/>
    </row>
    <row r="2190" spans="4:4" x14ac:dyDescent="0.2">
      <c r="D2190" s="187"/>
    </row>
    <row r="2191" spans="4:4" x14ac:dyDescent="0.2">
      <c r="D2191" s="187"/>
    </row>
    <row r="2192" spans="4:4" x14ac:dyDescent="0.2">
      <c r="D2192" s="187"/>
    </row>
    <row r="2193" spans="4:4" x14ac:dyDescent="0.2">
      <c r="D2193" s="187"/>
    </row>
    <row r="2194" spans="4:4" x14ac:dyDescent="0.2">
      <c r="D2194" s="187"/>
    </row>
    <row r="2195" spans="4:4" x14ac:dyDescent="0.2">
      <c r="D2195" s="187"/>
    </row>
    <row r="2196" spans="4:4" x14ac:dyDescent="0.2">
      <c r="D2196" s="187"/>
    </row>
    <row r="2197" spans="4:4" x14ac:dyDescent="0.2">
      <c r="D2197" s="187"/>
    </row>
    <row r="2198" spans="4:4" x14ac:dyDescent="0.2">
      <c r="D2198" s="187"/>
    </row>
    <row r="2199" spans="4:4" x14ac:dyDescent="0.2">
      <c r="D2199" s="187"/>
    </row>
    <row r="2200" spans="4:4" x14ac:dyDescent="0.2">
      <c r="D2200" s="187"/>
    </row>
    <row r="2201" spans="4:4" x14ac:dyDescent="0.2">
      <c r="D2201" s="187"/>
    </row>
    <row r="2202" spans="4:4" x14ac:dyDescent="0.2">
      <c r="D2202" s="187"/>
    </row>
    <row r="2203" spans="4:4" x14ac:dyDescent="0.2">
      <c r="D2203" s="187"/>
    </row>
    <row r="2204" spans="4:4" x14ac:dyDescent="0.2">
      <c r="D2204" s="187"/>
    </row>
    <row r="2205" spans="4:4" x14ac:dyDescent="0.2">
      <c r="D2205" s="187"/>
    </row>
    <row r="2206" spans="4:4" x14ac:dyDescent="0.2">
      <c r="D2206" s="187"/>
    </row>
    <row r="2207" spans="4:4" x14ac:dyDescent="0.2">
      <c r="D2207" s="187"/>
    </row>
    <row r="2208" spans="4:4" x14ac:dyDescent="0.2">
      <c r="D2208" s="187"/>
    </row>
    <row r="2209" spans="4:4" x14ac:dyDescent="0.2">
      <c r="D2209" s="187"/>
    </row>
    <row r="2210" spans="4:4" x14ac:dyDescent="0.2">
      <c r="D2210" s="187"/>
    </row>
    <row r="2211" spans="4:4" x14ac:dyDescent="0.2">
      <c r="D2211" s="187"/>
    </row>
    <row r="2212" spans="4:4" x14ac:dyDescent="0.2">
      <c r="D2212" s="187"/>
    </row>
    <row r="2213" spans="4:4" x14ac:dyDescent="0.2">
      <c r="D2213" s="187"/>
    </row>
    <row r="2214" spans="4:4" x14ac:dyDescent="0.2">
      <c r="D2214" s="187"/>
    </row>
    <row r="2215" spans="4:4" x14ac:dyDescent="0.2">
      <c r="D2215" s="187"/>
    </row>
    <row r="2216" spans="4:4" x14ac:dyDescent="0.2">
      <c r="D2216" s="187"/>
    </row>
    <row r="2217" spans="4:4" x14ac:dyDescent="0.2">
      <c r="D2217" s="187"/>
    </row>
    <row r="2218" spans="4:4" x14ac:dyDescent="0.2">
      <c r="D2218" s="187"/>
    </row>
    <row r="2219" spans="4:4" x14ac:dyDescent="0.2">
      <c r="D2219" s="187"/>
    </row>
    <row r="2220" spans="4:4" x14ac:dyDescent="0.2">
      <c r="D2220" s="187"/>
    </row>
    <row r="2221" spans="4:4" x14ac:dyDescent="0.2">
      <c r="D2221" s="187"/>
    </row>
    <row r="2222" spans="4:4" x14ac:dyDescent="0.2">
      <c r="D2222" s="187"/>
    </row>
    <row r="2223" spans="4:4" x14ac:dyDescent="0.2">
      <c r="D2223" s="187"/>
    </row>
    <row r="2224" spans="4:4" x14ac:dyDescent="0.2">
      <c r="D2224" s="187"/>
    </row>
    <row r="2225" spans="4:4" x14ac:dyDescent="0.2">
      <c r="D2225" s="187"/>
    </row>
    <row r="2226" spans="4:4" x14ac:dyDescent="0.2">
      <c r="D2226" s="187"/>
    </row>
    <row r="2227" spans="4:4" x14ac:dyDescent="0.2">
      <c r="D2227" s="187"/>
    </row>
    <row r="2228" spans="4:4" x14ac:dyDescent="0.2">
      <c r="D2228" s="187"/>
    </row>
    <row r="2229" spans="4:4" x14ac:dyDescent="0.2">
      <c r="D2229" s="187"/>
    </row>
    <row r="2230" spans="4:4" x14ac:dyDescent="0.2">
      <c r="D2230" s="187"/>
    </row>
    <row r="2231" spans="4:4" x14ac:dyDescent="0.2">
      <c r="D2231" s="187"/>
    </row>
    <row r="2232" spans="4:4" x14ac:dyDescent="0.2">
      <c r="D2232" s="187"/>
    </row>
    <row r="2233" spans="4:4" x14ac:dyDescent="0.2">
      <c r="D2233" s="187"/>
    </row>
    <row r="2234" spans="4:4" x14ac:dyDescent="0.2">
      <c r="D2234" s="187"/>
    </row>
    <row r="2235" spans="4:4" x14ac:dyDescent="0.2">
      <c r="D2235" s="187"/>
    </row>
    <row r="2236" spans="4:4" x14ac:dyDescent="0.2">
      <c r="D2236" s="187"/>
    </row>
    <row r="2237" spans="4:4" x14ac:dyDescent="0.2">
      <c r="D2237" s="187"/>
    </row>
    <row r="2238" spans="4:4" x14ac:dyDescent="0.2">
      <c r="D2238" s="187"/>
    </row>
    <row r="2239" spans="4:4" x14ac:dyDescent="0.2">
      <c r="D2239" s="187"/>
    </row>
    <row r="2240" spans="4:4" x14ac:dyDescent="0.2">
      <c r="D2240" s="187"/>
    </row>
    <row r="2241" spans="4:4" x14ac:dyDescent="0.2">
      <c r="D2241" s="187"/>
    </row>
    <row r="2242" spans="4:4" x14ac:dyDescent="0.2">
      <c r="D2242" s="187"/>
    </row>
    <row r="2243" spans="4:4" x14ac:dyDescent="0.2">
      <c r="D2243" s="187"/>
    </row>
    <row r="2244" spans="4:4" x14ac:dyDescent="0.2">
      <c r="D2244" s="187"/>
    </row>
    <row r="2245" spans="4:4" x14ac:dyDescent="0.2">
      <c r="D2245" s="187"/>
    </row>
    <row r="2246" spans="4:4" x14ac:dyDescent="0.2">
      <c r="D2246" s="187"/>
    </row>
    <row r="2247" spans="4:4" x14ac:dyDescent="0.2">
      <c r="D2247" s="187"/>
    </row>
    <row r="2248" spans="4:4" x14ac:dyDescent="0.2">
      <c r="D2248" s="187"/>
    </row>
    <row r="2249" spans="4:4" x14ac:dyDescent="0.2">
      <c r="D2249" s="187"/>
    </row>
    <row r="2250" spans="4:4" x14ac:dyDescent="0.2">
      <c r="D2250" s="187"/>
    </row>
    <row r="2251" spans="4:4" x14ac:dyDescent="0.2">
      <c r="D2251" s="187"/>
    </row>
    <row r="2252" spans="4:4" x14ac:dyDescent="0.2">
      <c r="D2252" s="187"/>
    </row>
    <row r="2253" spans="4:4" x14ac:dyDescent="0.2">
      <c r="D2253" s="187"/>
    </row>
    <row r="2254" spans="4:4" x14ac:dyDescent="0.2">
      <c r="D2254" s="187"/>
    </row>
    <row r="2255" spans="4:4" x14ac:dyDescent="0.2">
      <c r="D2255" s="187"/>
    </row>
    <row r="2256" spans="4:4" x14ac:dyDescent="0.2">
      <c r="D2256" s="187"/>
    </row>
    <row r="2257" spans="4:4" x14ac:dyDescent="0.2">
      <c r="D2257" s="187"/>
    </row>
    <row r="2258" spans="4:4" x14ac:dyDescent="0.2">
      <c r="D2258" s="187"/>
    </row>
    <row r="2259" spans="4:4" x14ac:dyDescent="0.2">
      <c r="D2259" s="187"/>
    </row>
    <row r="2260" spans="4:4" x14ac:dyDescent="0.2">
      <c r="D2260" s="187"/>
    </row>
    <row r="2261" spans="4:4" x14ac:dyDescent="0.2">
      <c r="D2261" s="187"/>
    </row>
    <row r="2262" spans="4:4" x14ac:dyDescent="0.2">
      <c r="D2262" s="187"/>
    </row>
    <row r="2263" spans="4:4" x14ac:dyDescent="0.2">
      <c r="D2263" s="187"/>
    </row>
    <row r="2264" spans="4:4" x14ac:dyDescent="0.2">
      <c r="D2264" s="187"/>
    </row>
    <row r="2265" spans="4:4" x14ac:dyDescent="0.2">
      <c r="D2265" s="187"/>
    </row>
    <row r="2266" spans="4:4" x14ac:dyDescent="0.2">
      <c r="D2266" s="187"/>
    </row>
    <row r="2267" spans="4:4" x14ac:dyDescent="0.2">
      <c r="D2267" s="187"/>
    </row>
    <row r="2268" spans="4:4" x14ac:dyDescent="0.2">
      <c r="D2268" s="187"/>
    </row>
    <row r="2269" spans="4:4" x14ac:dyDescent="0.2">
      <c r="D2269" s="187"/>
    </row>
    <row r="2270" spans="4:4" x14ac:dyDescent="0.2">
      <c r="D2270" s="187"/>
    </row>
    <row r="2271" spans="4:4" x14ac:dyDescent="0.2">
      <c r="D2271" s="187"/>
    </row>
    <row r="2272" spans="4:4" x14ac:dyDescent="0.2">
      <c r="D2272" s="187"/>
    </row>
    <row r="2273" spans="4:4" x14ac:dyDescent="0.2">
      <c r="D2273" s="187"/>
    </row>
    <row r="2274" spans="4:4" x14ac:dyDescent="0.2">
      <c r="D2274" s="187"/>
    </row>
    <row r="2275" spans="4:4" x14ac:dyDescent="0.2">
      <c r="D2275" s="187"/>
    </row>
    <row r="2276" spans="4:4" x14ac:dyDescent="0.2">
      <c r="D2276" s="187"/>
    </row>
    <row r="2277" spans="4:4" x14ac:dyDescent="0.2">
      <c r="D2277" s="187"/>
    </row>
    <row r="2278" spans="4:4" x14ac:dyDescent="0.2">
      <c r="D2278" s="187"/>
    </row>
    <row r="2279" spans="4:4" x14ac:dyDescent="0.2">
      <c r="D2279" s="187"/>
    </row>
    <row r="2280" spans="4:4" x14ac:dyDescent="0.2">
      <c r="D2280" s="187"/>
    </row>
    <row r="2281" spans="4:4" x14ac:dyDescent="0.2">
      <c r="D2281" s="187"/>
    </row>
    <row r="2282" spans="4:4" x14ac:dyDescent="0.2">
      <c r="D2282" s="187"/>
    </row>
    <row r="2283" spans="4:4" x14ac:dyDescent="0.2">
      <c r="D2283" s="187"/>
    </row>
    <row r="2284" spans="4:4" x14ac:dyDescent="0.2">
      <c r="D2284" s="187"/>
    </row>
    <row r="2285" spans="4:4" x14ac:dyDescent="0.2">
      <c r="D2285" s="187"/>
    </row>
    <row r="2286" spans="4:4" x14ac:dyDescent="0.2">
      <c r="D2286" s="187"/>
    </row>
    <row r="2287" spans="4:4" x14ac:dyDescent="0.2">
      <c r="D2287" s="187"/>
    </row>
    <row r="2288" spans="4:4" x14ac:dyDescent="0.2">
      <c r="D2288" s="187"/>
    </row>
    <row r="2289" spans="4:4" x14ac:dyDescent="0.2">
      <c r="D2289" s="187"/>
    </row>
    <row r="2290" spans="4:4" x14ac:dyDescent="0.2">
      <c r="D2290" s="187"/>
    </row>
    <row r="2291" spans="4:4" x14ac:dyDescent="0.2">
      <c r="D2291" s="187"/>
    </row>
    <row r="2292" spans="4:4" x14ac:dyDescent="0.2">
      <c r="D2292" s="187"/>
    </row>
    <row r="2293" spans="4:4" x14ac:dyDescent="0.2">
      <c r="D2293" s="187"/>
    </row>
    <row r="2294" spans="4:4" x14ac:dyDescent="0.2">
      <c r="D2294" s="187"/>
    </row>
    <row r="2295" spans="4:4" x14ac:dyDescent="0.2">
      <c r="D2295" s="187"/>
    </row>
    <row r="2296" spans="4:4" x14ac:dyDescent="0.2">
      <c r="D2296" s="187"/>
    </row>
    <row r="2297" spans="4:4" x14ac:dyDescent="0.2">
      <c r="D2297" s="187"/>
    </row>
    <row r="2298" spans="4:4" x14ac:dyDescent="0.2">
      <c r="D2298" s="187"/>
    </row>
    <row r="2299" spans="4:4" x14ac:dyDescent="0.2">
      <c r="D2299" s="187"/>
    </row>
    <row r="2300" spans="4:4" x14ac:dyDescent="0.2">
      <c r="D2300" s="187"/>
    </row>
    <row r="2301" spans="4:4" x14ac:dyDescent="0.2">
      <c r="D2301" s="187"/>
    </row>
    <row r="2302" spans="4:4" x14ac:dyDescent="0.2">
      <c r="D2302" s="187"/>
    </row>
    <row r="2303" spans="4:4" x14ac:dyDescent="0.2">
      <c r="D2303" s="187"/>
    </row>
    <row r="2304" spans="4:4" x14ac:dyDescent="0.2">
      <c r="D2304" s="187"/>
    </row>
    <row r="2305" spans="4:4" x14ac:dyDescent="0.2">
      <c r="D2305" s="187"/>
    </row>
    <row r="2306" spans="4:4" x14ac:dyDescent="0.2">
      <c r="D2306" s="187"/>
    </row>
    <row r="2307" spans="4:4" x14ac:dyDescent="0.2">
      <c r="D2307" s="187"/>
    </row>
    <row r="2308" spans="4:4" x14ac:dyDescent="0.2">
      <c r="D2308" s="187"/>
    </row>
    <row r="2309" spans="4:4" x14ac:dyDescent="0.2">
      <c r="D2309" s="187"/>
    </row>
    <row r="2310" spans="4:4" x14ac:dyDescent="0.2">
      <c r="D2310" s="187"/>
    </row>
    <row r="2311" spans="4:4" x14ac:dyDescent="0.2">
      <c r="D2311" s="187"/>
    </row>
    <row r="2312" spans="4:4" x14ac:dyDescent="0.2">
      <c r="D2312" s="187"/>
    </row>
    <row r="2313" spans="4:4" x14ac:dyDescent="0.2">
      <c r="D2313" s="187"/>
    </row>
    <row r="2314" spans="4:4" x14ac:dyDescent="0.2">
      <c r="D2314" s="187"/>
    </row>
    <row r="2315" spans="4:4" x14ac:dyDescent="0.2">
      <c r="D2315" s="187"/>
    </row>
    <row r="2316" spans="4:4" x14ac:dyDescent="0.2">
      <c r="D2316" s="187"/>
    </row>
    <row r="2317" spans="4:4" x14ac:dyDescent="0.2">
      <c r="D2317" s="187"/>
    </row>
    <row r="2318" spans="4:4" x14ac:dyDescent="0.2">
      <c r="D2318" s="187"/>
    </row>
    <row r="2319" spans="4:4" x14ac:dyDescent="0.2">
      <c r="D2319" s="187"/>
    </row>
    <row r="2320" spans="4:4" x14ac:dyDescent="0.2">
      <c r="D2320" s="187"/>
    </row>
    <row r="2321" spans="4:4" x14ac:dyDescent="0.2">
      <c r="D2321" s="187"/>
    </row>
    <row r="2322" spans="4:4" x14ac:dyDescent="0.2">
      <c r="D2322" s="187"/>
    </row>
    <row r="2323" spans="4:4" x14ac:dyDescent="0.2">
      <c r="D2323" s="187"/>
    </row>
    <row r="2324" spans="4:4" x14ac:dyDescent="0.2">
      <c r="D2324" s="187"/>
    </row>
    <row r="2325" spans="4:4" x14ac:dyDescent="0.2">
      <c r="D2325" s="187"/>
    </row>
    <row r="2326" spans="4:4" x14ac:dyDescent="0.2">
      <c r="D2326" s="187"/>
    </row>
    <row r="2327" spans="4:4" x14ac:dyDescent="0.2">
      <c r="D2327" s="187"/>
    </row>
    <row r="2328" spans="4:4" x14ac:dyDescent="0.2">
      <c r="D2328" s="187"/>
    </row>
    <row r="2329" spans="4:4" x14ac:dyDescent="0.2">
      <c r="D2329" s="187"/>
    </row>
    <row r="2330" spans="4:4" x14ac:dyDescent="0.2">
      <c r="D2330" s="187"/>
    </row>
    <row r="2331" spans="4:4" x14ac:dyDescent="0.2">
      <c r="D2331" s="187"/>
    </row>
    <row r="2332" spans="4:4" x14ac:dyDescent="0.2">
      <c r="D2332" s="187"/>
    </row>
    <row r="2333" spans="4:4" x14ac:dyDescent="0.2">
      <c r="D2333" s="187"/>
    </row>
    <row r="2334" spans="4:4" x14ac:dyDescent="0.2">
      <c r="D2334" s="187"/>
    </row>
    <row r="2335" spans="4:4" x14ac:dyDescent="0.2">
      <c r="D2335" s="187"/>
    </row>
    <row r="2336" spans="4:4" x14ac:dyDescent="0.2">
      <c r="D2336" s="187"/>
    </row>
    <row r="2337" spans="4:4" x14ac:dyDescent="0.2">
      <c r="D2337" s="187"/>
    </row>
    <row r="2338" spans="4:4" x14ac:dyDescent="0.2">
      <c r="D2338" s="187"/>
    </row>
    <row r="2339" spans="4:4" x14ac:dyDescent="0.2">
      <c r="D2339" s="187"/>
    </row>
    <row r="2340" spans="4:4" x14ac:dyDescent="0.2">
      <c r="D2340" s="187"/>
    </row>
    <row r="2341" spans="4:4" x14ac:dyDescent="0.2">
      <c r="D2341" s="187"/>
    </row>
    <row r="2342" spans="4:4" x14ac:dyDescent="0.2">
      <c r="D2342" s="187"/>
    </row>
    <row r="2343" spans="4:4" x14ac:dyDescent="0.2">
      <c r="D2343" s="187"/>
    </row>
    <row r="2344" spans="4:4" x14ac:dyDescent="0.2">
      <c r="D2344" s="187"/>
    </row>
    <row r="2345" spans="4:4" x14ac:dyDescent="0.2">
      <c r="D2345" s="187"/>
    </row>
    <row r="2346" spans="4:4" x14ac:dyDescent="0.2">
      <c r="D2346" s="187"/>
    </row>
    <row r="2347" spans="4:4" x14ac:dyDescent="0.2">
      <c r="D2347" s="187"/>
    </row>
    <row r="2348" spans="4:4" x14ac:dyDescent="0.2">
      <c r="D2348" s="187"/>
    </row>
    <row r="2349" spans="4:4" x14ac:dyDescent="0.2">
      <c r="D2349" s="187"/>
    </row>
    <row r="2350" spans="4:4" x14ac:dyDescent="0.2">
      <c r="D2350" s="187"/>
    </row>
    <row r="2351" spans="4:4" x14ac:dyDescent="0.2">
      <c r="D2351" s="187"/>
    </row>
    <row r="2352" spans="4:4" x14ac:dyDescent="0.2">
      <c r="D2352" s="187"/>
    </row>
    <row r="2353" spans="4:4" x14ac:dyDescent="0.2">
      <c r="D2353" s="187"/>
    </row>
    <row r="2354" spans="4:4" x14ac:dyDescent="0.2">
      <c r="D2354" s="187"/>
    </row>
    <row r="2355" spans="4:4" x14ac:dyDescent="0.2">
      <c r="D2355" s="187"/>
    </row>
    <row r="2356" spans="4:4" x14ac:dyDescent="0.2">
      <c r="D2356" s="187"/>
    </row>
    <row r="2357" spans="4:4" x14ac:dyDescent="0.2">
      <c r="D2357" s="187"/>
    </row>
    <row r="2358" spans="4:4" x14ac:dyDescent="0.2">
      <c r="D2358" s="187"/>
    </row>
    <row r="2359" spans="4:4" x14ac:dyDescent="0.2">
      <c r="D2359" s="187"/>
    </row>
    <row r="2360" spans="4:4" x14ac:dyDescent="0.2">
      <c r="D2360" s="187"/>
    </row>
    <row r="2361" spans="4:4" x14ac:dyDescent="0.2">
      <c r="D2361" s="187"/>
    </row>
    <row r="2362" spans="4:4" x14ac:dyDescent="0.2">
      <c r="D2362" s="187"/>
    </row>
    <row r="2363" spans="4:4" x14ac:dyDescent="0.2">
      <c r="D2363" s="187"/>
    </row>
    <row r="2364" spans="4:4" x14ac:dyDescent="0.2">
      <c r="D2364" s="187"/>
    </row>
    <row r="2365" spans="4:4" x14ac:dyDescent="0.2">
      <c r="D2365" s="187"/>
    </row>
    <row r="2366" spans="4:4" x14ac:dyDescent="0.2">
      <c r="D2366" s="187"/>
    </row>
    <row r="2367" spans="4:4" x14ac:dyDescent="0.2">
      <c r="D2367" s="187"/>
    </row>
    <row r="2368" spans="4:4" x14ac:dyDescent="0.2">
      <c r="D2368" s="187"/>
    </row>
    <row r="2369" spans="4:4" x14ac:dyDescent="0.2">
      <c r="D2369" s="187"/>
    </row>
    <row r="2370" spans="4:4" x14ac:dyDescent="0.2">
      <c r="D2370" s="187"/>
    </row>
    <row r="2371" spans="4:4" x14ac:dyDescent="0.2">
      <c r="D2371" s="187"/>
    </row>
    <row r="2372" spans="4:4" x14ac:dyDescent="0.2">
      <c r="D2372" s="187"/>
    </row>
    <row r="2373" spans="4:4" x14ac:dyDescent="0.2">
      <c r="D2373" s="187"/>
    </row>
    <row r="2374" spans="4:4" x14ac:dyDescent="0.2">
      <c r="D2374" s="187"/>
    </row>
    <row r="2375" spans="4:4" x14ac:dyDescent="0.2">
      <c r="D2375" s="187"/>
    </row>
    <row r="2376" spans="4:4" x14ac:dyDescent="0.2">
      <c r="D2376" s="187"/>
    </row>
    <row r="2377" spans="4:4" x14ac:dyDescent="0.2">
      <c r="D2377" s="187"/>
    </row>
    <row r="2378" spans="4:4" x14ac:dyDescent="0.2">
      <c r="D2378" s="187"/>
    </row>
    <row r="2379" spans="4:4" x14ac:dyDescent="0.2">
      <c r="D2379" s="187"/>
    </row>
    <row r="2380" spans="4:4" x14ac:dyDescent="0.2">
      <c r="D2380" s="187"/>
    </row>
    <row r="2381" spans="4:4" x14ac:dyDescent="0.2">
      <c r="D2381" s="187"/>
    </row>
    <row r="2382" spans="4:4" x14ac:dyDescent="0.2">
      <c r="D2382" s="187"/>
    </row>
    <row r="2383" spans="4:4" x14ac:dyDescent="0.2">
      <c r="D2383" s="187"/>
    </row>
    <row r="2384" spans="4:4" x14ac:dyDescent="0.2">
      <c r="D2384" s="187"/>
    </row>
    <row r="2385" spans="4:4" x14ac:dyDescent="0.2">
      <c r="D2385" s="187"/>
    </row>
    <row r="2386" spans="4:4" x14ac:dyDescent="0.2">
      <c r="D2386" s="187"/>
    </row>
    <row r="2387" spans="4:4" x14ac:dyDescent="0.2">
      <c r="D2387" s="187"/>
    </row>
    <row r="2388" spans="4:4" x14ac:dyDescent="0.2">
      <c r="D2388" s="187"/>
    </row>
    <row r="2389" spans="4:4" x14ac:dyDescent="0.2">
      <c r="D2389" s="187"/>
    </row>
    <row r="2390" spans="4:4" x14ac:dyDescent="0.2">
      <c r="D2390" s="187"/>
    </row>
    <row r="2391" spans="4:4" x14ac:dyDescent="0.2">
      <c r="D2391" s="187"/>
    </row>
    <row r="2392" spans="4:4" x14ac:dyDescent="0.2">
      <c r="D2392" s="187"/>
    </row>
    <row r="2393" spans="4:4" x14ac:dyDescent="0.2">
      <c r="D2393" s="187"/>
    </row>
    <row r="2394" spans="4:4" x14ac:dyDescent="0.2">
      <c r="D2394" s="187"/>
    </row>
    <row r="2395" spans="4:4" x14ac:dyDescent="0.2">
      <c r="D2395" s="187"/>
    </row>
    <row r="2396" spans="4:4" x14ac:dyDescent="0.2">
      <c r="D2396" s="187"/>
    </row>
    <row r="2397" spans="4:4" x14ac:dyDescent="0.2">
      <c r="D2397" s="187"/>
    </row>
    <row r="2398" spans="4:4" x14ac:dyDescent="0.2">
      <c r="D2398" s="187"/>
    </row>
    <row r="2399" spans="4:4" x14ac:dyDescent="0.2">
      <c r="D2399" s="187"/>
    </row>
    <row r="2400" spans="4:4" x14ac:dyDescent="0.2">
      <c r="D2400" s="187"/>
    </row>
    <row r="2401" spans="4:4" x14ac:dyDescent="0.2">
      <c r="D2401" s="187"/>
    </row>
    <row r="2402" spans="4:4" x14ac:dyDescent="0.2">
      <c r="D2402" s="187"/>
    </row>
    <row r="2403" spans="4:4" x14ac:dyDescent="0.2">
      <c r="D2403" s="187"/>
    </row>
    <row r="2404" spans="4:4" x14ac:dyDescent="0.2">
      <c r="D2404" s="187"/>
    </row>
    <row r="2405" spans="4:4" x14ac:dyDescent="0.2">
      <c r="D2405" s="187"/>
    </row>
    <row r="2406" spans="4:4" x14ac:dyDescent="0.2">
      <c r="D2406" s="187"/>
    </row>
    <row r="2407" spans="4:4" x14ac:dyDescent="0.2">
      <c r="D2407" s="187"/>
    </row>
    <row r="2408" spans="4:4" x14ac:dyDescent="0.2">
      <c r="D2408" s="187"/>
    </row>
    <row r="2409" spans="4:4" x14ac:dyDescent="0.2">
      <c r="D2409" s="187"/>
    </row>
    <row r="2410" spans="4:4" x14ac:dyDescent="0.2">
      <c r="D2410" s="187"/>
    </row>
    <row r="2411" spans="4:4" x14ac:dyDescent="0.2">
      <c r="D2411" s="187"/>
    </row>
    <row r="2412" spans="4:4" x14ac:dyDescent="0.2">
      <c r="D2412" s="187"/>
    </row>
    <row r="2413" spans="4:4" x14ac:dyDescent="0.2">
      <c r="D2413" s="187"/>
    </row>
    <row r="2414" spans="4:4" x14ac:dyDescent="0.2">
      <c r="D2414" s="187"/>
    </row>
    <row r="2415" spans="4:4" x14ac:dyDescent="0.2">
      <c r="D2415" s="187"/>
    </row>
    <row r="2416" spans="4:4" x14ac:dyDescent="0.2">
      <c r="D2416" s="187"/>
    </row>
    <row r="2417" spans="4:4" x14ac:dyDescent="0.2">
      <c r="D2417" s="187"/>
    </row>
    <row r="2418" spans="4:4" x14ac:dyDescent="0.2">
      <c r="D2418" s="187"/>
    </row>
    <row r="2419" spans="4:4" x14ac:dyDescent="0.2">
      <c r="D2419" s="187"/>
    </row>
    <row r="2420" spans="4:4" x14ac:dyDescent="0.2">
      <c r="D2420" s="187"/>
    </row>
    <row r="2421" spans="4:4" x14ac:dyDescent="0.2">
      <c r="D2421" s="187"/>
    </row>
    <row r="2422" spans="4:4" x14ac:dyDescent="0.2">
      <c r="D2422" s="187"/>
    </row>
    <row r="2423" spans="4:4" x14ac:dyDescent="0.2">
      <c r="D2423" s="187"/>
    </row>
    <row r="2424" spans="4:4" x14ac:dyDescent="0.2">
      <c r="D2424" s="187"/>
    </row>
    <row r="2425" spans="4:4" x14ac:dyDescent="0.2">
      <c r="D2425" s="187"/>
    </row>
    <row r="2426" spans="4:4" x14ac:dyDescent="0.2">
      <c r="D2426" s="187"/>
    </row>
    <row r="2427" spans="4:4" x14ac:dyDescent="0.2">
      <c r="D2427" s="187"/>
    </row>
    <row r="2428" spans="4:4" x14ac:dyDescent="0.2">
      <c r="D2428" s="187"/>
    </row>
    <row r="2429" spans="4:4" x14ac:dyDescent="0.2">
      <c r="D2429" s="187"/>
    </row>
    <row r="2430" spans="4:4" x14ac:dyDescent="0.2">
      <c r="D2430" s="187"/>
    </row>
    <row r="2431" spans="4:4" x14ac:dyDescent="0.2">
      <c r="D2431" s="187"/>
    </row>
    <row r="2432" spans="4:4" x14ac:dyDescent="0.2">
      <c r="D2432" s="187"/>
    </row>
    <row r="2433" spans="4:4" x14ac:dyDescent="0.2">
      <c r="D2433" s="187"/>
    </row>
    <row r="2434" spans="4:4" x14ac:dyDescent="0.2">
      <c r="D2434" s="187"/>
    </row>
    <row r="2435" spans="4:4" x14ac:dyDescent="0.2">
      <c r="D2435" s="187"/>
    </row>
    <row r="2436" spans="4:4" x14ac:dyDescent="0.2">
      <c r="D2436" s="187"/>
    </row>
    <row r="2437" spans="4:4" x14ac:dyDescent="0.2">
      <c r="D2437" s="187"/>
    </row>
    <row r="2438" spans="4:4" x14ac:dyDescent="0.2">
      <c r="D2438" s="187"/>
    </row>
    <row r="2439" spans="4:4" x14ac:dyDescent="0.2">
      <c r="D2439" s="187"/>
    </row>
    <row r="2440" spans="4:4" x14ac:dyDescent="0.2">
      <c r="D2440" s="187"/>
    </row>
    <row r="2441" spans="4:4" x14ac:dyDescent="0.2">
      <c r="D2441" s="187"/>
    </row>
    <row r="2442" spans="4:4" x14ac:dyDescent="0.2">
      <c r="D2442" s="187"/>
    </row>
    <row r="2443" spans="4:4" x14ac:dyDescent="0.2">
      <c r="D2443" s="187"/>
    </row>
    <row r="2444" spans="4:4" x14ac:dyDescent="0.2">
      <c r="D2444" s="187"/>
    </row>
    <row r="2445" spans="4:4" x14ac:dyDescent="0.2">
      <c r="D2445" s="187"/>
    </row>
    <row r="2446" spans="4:4" x14ac:dyDescent="0.2">
      <c r="D2446" s="187"/>
    </row>
    <row r="2447" spans="4:4" x14ac:dyDescent="0.2">
      <c r="D2447" s="187"/>
    </row>
    <row r="2448" spans="4:4" x14ac:dyDescent="0.2">
      <c r="D2448" s="187"/>
    </row>
    <row r="2449" spans="4:4" x14ac:dyDescent="0.2">
      <c r="D2449" s="187"/>
    </row>
    <row r="2450" spans="4:4" x14ac:dyDescent="0.2">
      <c r="D2450" s="187"/>
    </row>
    <row r="2451" spans="4:4" x14ac:dyDescent="0.2">
      <c r="D2451" s="187"/>
    </row>
    <row r="2452" spans="4:4" x14ac:dyDescent="0.2">
      <c r="D2452" s="187"/>
    </row>
    <row r="2453" spans="4:4" x14ac:dyDescent="0.2">
      <c r="D2453" s="187"/>
    </row>
    <row r="2454" spans="4:4" x14ac:dyDescent="0.2">
      <c r="D2454" s="187"/>
    </row>
    <row r="2455" spans="4:4" x14ac:dyDescent="0.2">
      <c r="D2455" s="187"/>
    </row>
    <row r="2456" spans="4:4" x14ac:dyDescent="0.2">
      <c r="D2456" s="187"/>
    </row>
    <row r="2457" spans="4:4" x14ac:dyDescent="0.2">
      <c r="D2457" s="187"/>
    </row>
    <row r="2458" spans="4:4" x14ac:dyDescent="0.2">
      <c r="D2458" s="187"/>
    </row>
    <row r="2459" spans="4:4" x14ac:dyDescent="0.2">
      <c r="D2459" s="187"/>
    </row>
    <row r="2460" spans="4:4" x14ac:dyDescent="0.2">
      <c r="D2460" s="187"/>
    </row>
    <row r="2461" spans="4:4" x14ac:dyDescent="0.2">
      <c r="D2461" s="187"/>
    </row>
    <row r="2462" spans="4:4" x14ac:dyDescent="0.2">
      <c r="D2462" s="187"/>
    </row>
    <row r="2463" spans="4:4" x14ac:dyDescent="0.2">
      <c r="D2463" s="187"/>
    </row>
    <row r="2464" spans="4:4" x14ac:dyDescent="0.2">
      <c r="D2464" s="187"/>
    </row>
    <row r="2465" spans="4:4" x14ac:dyDescent="0.2">
      <c r="D2465" s="187"/>
    </row>
    <row r="2466" spans="4:4" x14ac:dyDescent="0.2">
      <c r="D2466" s="187"/>
    </row>
    <row r="2467" spans="4:4" x14ac:dyDescent="0.2">
      <c r="D2467" s="187"/>
    </row>
    <row r="2468" spans="4:4" x14ac:dyDescent="0.2">
      <c r="D2468" s="187"/>
    </row>
    <row r="2469" spans="4:4" x14ac:dyDescent="0.2">
      <c r="D2469" s="187"/>
    </row>
    <row r="2470" spans="4:4" x14ac:dyDescent="0.2">
      <c r="D2470" s="187"/>
    </row>
    <row r="2471" spans="4:4" x14ac:dyDescent="0.2">
      <c r="D2471" s="187"/>
    </row>
    <row r="2472" spans="4:4" x14ac:dyDescent="0.2">
      <c r="D2472" s="187"/>
    </row>
    <row r="2473" spans="4:4" x14ac:dyDescent="0.2">
      <c r="D2473" s="187"/>
    </row>
    <row r="2474" spans="4:4" x14ac:dyDescent="0.2">
      <c r="D2474" s="187"/>
    </row>
    <row r="2475" spans="4:4" x14ac:dyDescent="0.2">
      <c r="D2475" s="187"/>
    </row>
    <row r="2476" spans="4:4" x14ac:dyDescent="0.2">
      <c r="D2476" s="187"/>
    </row>
    <row r="2477" spans="4:4" x14ac:dyDescent="0.2">
      <c r="D2477" s="187"/>
    </row>
    <row r="2478" spans="4:4" x14ac:dyDescent="0.2">
      <c r="D2478" s="187"/>
    </row>
    <row r="2479" spans="4:4" x14ac:dyDescent="0.2">
      <c r="D2479" s="187"/>
    </row>
    <row r="2480" spans="4:4" x14ac:dyDescent="0.2">
      <c r="D2480" s="187"/>
    </row>
    <row r="2481" spans="4:4" x14ac:dyDescent="0.2">
      <c r="D2481" s="187"/>
    </row>
    <row r="2482" spans="4:4" x14ac:dyDescent="0.2">
      <c r="D2482" s="187"/>
    </row>
    <row r="2483" spans="4:4" x14ac:dyDescent="0.2">
      <c r="D2483" s="187"/>
    </row>
    <row r="2484" spans="4:4" x14ac:dyDescent="0.2">
      <c r="D2484" s="187"/>
    </row>
    <row r="2485" spans="4:4" x14ac:dyDescent="0.2">
      <c r="D2485" s="187"/>
    </row>
    <row r="2486" spans="4:4" x14ac:dyDescent="0.2">
      <c r="D2486" s="187"/>
    </row>
    <row r="2487" spans="4:4" x14ac:dyDescent="0.2">
      <c r="D2487" s="187"/>
    </row>
    <row r="2488" spans="4:4" x14ac:dyDescent="0.2">
      <c r="D2488" s="187"/>
    </row>
    <row r="2489" spans="4:4" x14ac:dyDescent="0.2">
      <c r="D2489" s="187"/>
    </row>
    <row r="2490" spans="4:4" x14ac:dyDescent="0.2">
      <c r="D2490" s="187"/>
    </row>
    <row r="2491" spans="4:4" x14ac:dyDescent="0.2">
      <c r="D2491" s="187"/>
    </row>
    <row r="2492" spans="4:4" x14ac:dyDescent="0.2">
      <c r="D2492" s="187"/>
    </row>
    <row r="2493" spans="4:4" x14ac:dyDescent="0.2">
      <c r="D2493" s="187"/>
    </row>
    <row r="2494" spans="4:4" x14ac:dyDescent="0.2">
      <c r="D2494" s="187"/>
    </row>
    <row r="2495" spans="4:4" x14ac:dyDescent="0.2">
      <c r="D2495" s="187"/>
    </row>
    <row r="2496" spans="4:4" x14ac:dyDescent="0.2">
      <c r="D2496" s="187"/>
    </row>
    <row r="2497" spans="4:4" x14ac:dyDescent="0.2">
      <c r="D2497" s="187"/>
    </row>
    <row r="2498" spans="4:4" x14ac:dyDescent="0.2">
      <c r="D2498" s="187"/>
    </row>
    <row r="2499" spans="4:4" x14ac:dyDescent="0.2">
      <c r="D2499" s="187"/>
    </row>
    <row r="2500" spans="4:4" x14ac:dyDescent="0.2">
      <c r="D2500" s="187"/>
    </row>
    <row r="2501" spans="4:4" x14ac:dyDescent="0.2">
      <c r="D2501" s="187"/>
    </row>
    <row r="2502" spans="4:4" x14ac:dyDescent="0.2">
      <c r="D2502" s="187"/>
    </row>
    <row r="2503" spans="4:4" x14ac:dyDescent="0.2">
      <c r="D2503" s="187"/>
    </row>
    <row r="2504" spans="4:4" x14ac:dyDescent="0.2">
      <c r="D2504" s="187"/>
    </row>
    <row r="2505" spans="4:4" x14ac:dyDescent="0.2">
      <c r="D2505" s="187"/>
    </row>
    <row r="2506" spans="4:4" x14ac:dyDescent="0.2">
      <c r="D2506" s="187"/>
    </row>
    <row r="2507" spans="4:4" x14ac:dyDescent="0.2">
      <c r="D2507" s="187"/>
    </row>
    <row r="2508" spans="4:4" x14ac:dyDescent="0.2">
      <c r="D2508" s="187"/>
    </row>
    <row r="2509" spans="4:4" x14ac:dyDescent="0.2">
      <c r="D2509" s="187"/>
    </row>
    <row r="2510" spans="4:4" x14ac:dyDescent="0.2">
      <c r="D2510" s="187"/>
    </row>
    <row r="2511" spans="4:4" x14ac:dyDescent="0.2">
      <c r="D2511" s="187"/>
    </row>
    <row r="2512" spans="4:4" x14ac:dyDescent="0.2">
      <c r="D2512" s="187"/>
    </row>
    <row r="2513" spans="4:4" x14ac:dyDescent="0.2">
      <c r="D2513" s="187"/>
    </row>
    <row r="2514" spans="4:4" x14ac:dyDescent="0.2">
      <c r="D2514" s="187"/>
    </row>
    <row r="2515" spans="4:4" x14ac:dyDescent="0.2">
      <c r="D2515" s="187"/>
    </row>
    <row r="2516" spans="4:4" x14ac:dyDescent="0.2">
      <c r="D2516" s="187"/>
    </row>
    <row r="2517" spans="4:4" x14ac:dyDescent="0.2">
      <c r="D2517" s="187"/>
    </row>
    <row r="2518" spans="4:4" x14ac:dyDescent="0.2">
      <c r="D2518" s="187"/>
    </row>
    <row r="2519" spans="4:4" x14ac:dyDescent="0.2">
      <c r="D2519" s="187"/>
    </row>
    <row r="2520" spans="4:4" x14ac:dyDescent="0.2">
      <c r="D2520" s="187"/>
    </row>
    <row r="2521" spans="4:4" x14ac:dyDescent="0.2">
      <c r="D2521" s="187"/>
    </row>
    <row r="2522" spans="4:4" x14ac:dyDescent="0.2">
      <c r="D2522" s="187"/>
    </row>
    <row r="2523" spans="4:4" x14ac:dyDescent="0.2">
      <c r="D2523" s="187"/>
    </row>
    <row r="2524" spans="4:4" x14ac:dyDescent="0.2">
      <c r="D2524" s="187"/>
    </row>
    <row r="2525" spans="4:4" x14ac:dyDescent="0.2">
      <c r="D2525" s="187"/>
    </row>
    <row r="2526" spans="4:4" x14ac:dyDescent="0.2">
      <c r="D2526" s="187"/>
    </row>
    <row r="2527" spans="4:4" x14ac:dyDescent="0.2">
      <c r="D2527" s="187"/>
    </row>
    <row r="2528" spans="4:4" x14ac:dyDescent="0.2">
      <c r="D2528" s="187"/>
    </row>
    <row r="2529" spans="4:4" x14ac:dyDescent="0.2">
      <c r="D2529" s="187"/>
    </row>
    <row r="2530" spans="4:4" x14ac:dyDescent="0.2">
      <c r="D2530" s="187"/>
    </row>
    <row r="2531" spans="4:4" x14ac:dyDescent="0.2">
      <c r="D2531" s="187"/>
    </row>
    <row r="2532" spans="4:4" x14ac:dyDescent="0.2">
      <c r="D2532" s="187"/>
    </row>
    <row r="2533" spans="4:4" x14ac:dyDescent="0.2">
      <c r="D2533" s="187"/>
    </row>
    <row r="2534" spans="4:4" x14ac:dyDescent="0.2">
      <c r="D2534" s="187"/>
    </row>
    <row r="2535" spans="4:4" x14ac:dyDescent="0.2">
      <c r="D2535" s="187"/>
    </row>
    <row r="2536" spans="4:4" x14ac:dyDescent="0.2">
      <c r="D2536" s="187"/>
    </row>
    <row r="2537" spans="4:4" x14ac:dyDescent="0.2">
      <c r="D2537" s="187"/>
    </row>
    <row r="2538" spans="4:4" x14ac:dyDescent="0.2">
      <c r="D2538" s="187"/>
    </row>
    <row r="2539" spans="4:4" x14ac:dyDescent="0.2">
      <c r="D2539" s="187"/>
    </row>
    <row r="2540" spans="4:4" x14ac:dyDescent="0.2">
      <c r="D2540" s="187"/>
    </row>
    <row r="2541" spans="4:4" x14ac:dyDescent="0.2">
      <c r="D2541" s="187"/>
    </row>
    <row r="2542" spans="4:4" x14ac:dyDescent="0.2">
      <c r="D2542" s="187"/>
    </row>
    <row r="2543" spans="4:4" x14ac:dyDescent="0.2">
      <c r="D2543" s="187"/>
    </row>
    <row r="2544" spans="4:4" x14ac:dyDescent="0.2">
      <c r="D2544" s="187"/>
    </row>
    <row r="2545" spans="4:4" x14ac:dyDescent="0.2">
      <c r="D2545" s="187"/>
    </row>
    <row r="2546" spans="4:4" x14ac:dyDescent="0.2">
      <c r="D2546" s="187"/>
    </row>
    <row r="2547" spans="4:4" x14ac:dyDescent="0.2">
      <c r="D2547" s="187"/>
    </row>
    <row r="2548" spans="4:4" x14ac:dyDescent="0.2">
      <c r="D2548" s="187"/>
    </row>
    <row r="2549" spans="4:4" x14ac:dyDescent="0.2">
      <c r="D2549" s="187"/>
    </row>
    <row r="2550" spans="4:4" x14ac:dyDescent="0.2">
      <c r="D2550" s="187"/>
    </row>
    <row r="2551" spans="4:4" x14ac:dyDescent="0.2">
      <c r="D2551" s="187"/>
    </row>
    <row r="2552" spans="4:4" x14ac:dyDescent="0.2">
      <c r="D2552" s="187"/>
    </row>
    <row r="2553" spans="4:4" x14ac:dyDescent="0.2">
      <c r="D2553" s="187"/>
    </row>
    <row r="2554" spans="4:4" x14ac:dyDescent="0.2">
      <c r="D2554" s="187"/>
    </row>
    <row r="2555" spans="4:4" x14ac:dyDescent="0.2">
      <c r="D2555" s="187"/>
    </row>
    <row r="2556" spans="4:4" x14ac:dyDescent="0.2">
      <c r="D2556" s="187"/>
    </row>
    <row r="2557" spans="4:4" x14ac:dyDescent="0.2">
      <c r="D2557" s="187"/>
    </row>
    <row r="2558" spans="4:4" x14ac:dyDescent="0.2">
      <c r="D2558" s="187"/>
    </row>
    <row r="2559" spans="4:4" x14ac:dyDescent="0.2">
      <c r="D2559" s="187"/>
    </row>
    <row r="2560" spans="4:4" x14ac:dyDescent="0.2">
      <c r="D2560" s="187"/>
    </row>
    <row r="2561" spans="4:4" x14ac:dyDescent="0.2">
      <c r="D2561" s="187"/>
    </row>
    <row r="2562" spans="4:4" x14ac:dyDescent="0.2">
      <c r="D2562" s="187"/>
    </row>
    <row r="2563" spans="4:4" x14ac:dyDescent="0.2">
      <c r="D2563" s="187"/>
    </row>
    <row r="2564" spans="4:4" x14ac:dyDescent="0.2">
      <c r="D2564" s="187"/>
    </row>
    <row r="2565" spans="4:4" x14ac:dyDescent="0.2">
      <c r="D2565" s="187"/>
    </row>
    <row r="2566" spans="4:4" x14ac:dyDescent="0.2">
      <c r="D2566" s="187"/>
    </row>
    <row r="2567" spans="4:4" x14ac:dyDescent="0.2">
      <c r="D2567" s="187"/>
    </row>
    <row r="2568" spans="4:4" x14ac:dyDescent="0.2">
      <c r="D2568" s="187"/>
    </row>
    <row r="2569" spans="4:4" x14ac:dyDescent="0.2">
      <c r="D2569" s="187"/>
    </row>
    <row r="2570" spans="4:4" x14ac:dyDescent="0.2">
      <c r="D2570" s="187"/>
    </row>
    <row r="2571" spans="4:4" x14ac:dyDescent="0.2">
      <c r="D2571" s="187"/>
    </row>
    <row r="2572" spans="4:4" x14ac:dyDescent="0.2">
      <c r="D2572" s="187"/>
    </row>
    <row r="2573" spans="4:4" x14ac:dyDescent="0.2">
      <c r="D2573" s="187"/>
    </row>
    <row r="2574" spans="4:4" x14ac:dyDescent="0.2">
      <c r="D2574" s="187"/>
    </row>
    <row r="2575" spans="4:4" x14ac:dyDescent="0.2">
      <c r="D2575" s="187"/>
    </row>
    <row r="2576" spans="4:4" x14ac:dyDescent="0.2">
      <c r="D2576" s="187"/>
    </row>
    <row r="2577" spans="4:4" x14ac:dyDescent="0.2">
      <c r="D2577" s="187"/>
    </row>
    <row r="2578" spans="4:4" x14ac:dyDescent="0.2">
      <c r="D2578" s="187"/>
    </row>
    <row r="2579" spans="4:4" x14ac:dyDescent="0.2">
      <c r="D2579" s="187"/>
    </row>
    <row r="2580" spans="4:4" x14ac:dyDescent="0.2">
      <c r="D2580" s="187"/>
    </row>
    <row r="2581" spans="4:4" x14ac:dyDescent="0.2">
      <c r="D2581" s="187"/>
    </row>
    <row r="2582" spans="4:4" x14ac:dyDescent="0.2">
      <c r="D2582" s="187"/>
    </row>
    <row r="2583" spans="4:4" x14ac:dyDescent="0.2">
      <c r="D2583" s="187"/>
    </row>
    <row r="2584" spans="4:4" x14ac:dyDescent="0.2">
      <c r="D2584" s="187"/>
    </row>
    <row r="2585" spans="4:4" x14ac:dyDescent="0.2">
      <c r="D2585" s="187"/>
    </row>
    <row r="2586" spans="4:4" x14ac:dyDescent="0.2">
      <c r="D2586" s="187"/>
    </row>
    <row r="2587" spans="4:4" x14ac:dyDescent="0.2">
      <c r="D2587" s="187"/>
    </row>
    <row r="2588" spans="4:4" x14ac:dyDescent="0.2">
      <c r="D2588" s="187"/>
    </row>
    <row r="2589" spans="4:4" x14ac:dyDescent="0.2">
      <c r="D2589" s="187"/>
    </row>
    <row r="2590" spans="4:4" x14ac:dyDescent="0.2">
      <c r="D2590" s="187"/>
    </row>
    <row r="2591" spans="4:4" x14ac:dyDescent="0.2">
      <c r="D2591" s="187"/>
    </row>
    <row r="2592" spans="4:4" x14ac:dyDescent="0.2">
      <c r="D2592" s="187"/>
    </row>
    <row r="2593" spans="4:4" x14ac:dyDescent="0.2">
      <c r="D2593" s="187"/>
    </row>
    <row r="2594" spans="4:4" x14ac:dyDescent="0.2">
      <c r="D2594" s="187"/>
    </row>
    <row r="2595" spans="4:4" x14ac:dyDescent="0.2">
      <c r="D2595" s="187"/>
    </row>
    <row r="2596" spans="4:4" x14ac:dyDescent="0.2">
      <c r="D2596" s="187"/>
    </row>
    <row r="2597" spans="4:4" x14ac:dyDescent="0.2">
      <c r="D2597" s="187"/>
    </row>
    <row r="2598" spans="4:4" x14ac:dyDescent="0.2">
      <c r="D2598" s="187"/>
    </row>
    <row r="2599" spans="4:4" x14ac:dyDescent="0.2">
      <c r="D2599" s="187"/>
    </row>
    <row r="2600" spans="4:4" x14ac:dyDescent="0.2">
      <c r="D2600" s="187"/>
    </row>
    <row r="2601" spans="4:4" x14ac:dyDescent="0.2">
      <c r="D2601" s="187"/>
    </row>
    <row r="2602" spans="4:4" x14ac:dyDescent="0.2">
      <c r="D2602" s="187"/>
    </row>
    <row r="2603" spans="4:4" x14ac:dyDescent="0.2">
      <c r="D2603" s="187"/>
    </row>
    <row r="2604" spans="4:4" x14ac:dyDescent="0.2">
      <c r="D2604" s="187"/>
    </row>
    <row r="2605" spans="4:4" x14ac:dyDescent="0.2">
      <c r="D2605" s="187"/>
    </row>
    <row r="2606" spans="4:4" x14ac:dyDescent="0.2">
      <c r="D2606" s="187"/>
    </row>
    <row r="2607" spans="4:4" x14ac:dyDescent="0.2">
      <c r="D2607" s="187"/>
    </row>
    <row r="2608" spans="4:4" x14ac:dyDescent="0.2">
      <c r="D2608" s="187"/>
    </row>
    <row r="2609" spans="4:4" x14ac:dyDescent="0.2">
      <c r="D2609" s="187"/>
    </row>
    <row r="2610" spans="4:4" x14ac:dyDescent="0.2">
      <c r="D2610" s="187"/>
    </row>
    <row r="2611" spans="4:4" x14ac:dyDescent="0.2">
      <c r="D2611" s="187"/>
    </row>
    <row r="2612" spans="4:4" x14ac:dyDescent="0.2">
      <c r="D2612" s="187"/>
    </row>
    <row r="2613" spans="4:4" x14ac:dyDescent="0.2">
      <c r="D2613" s="187"/>
    </row>
    <row r="2614" spans="4:4" x14ac:dyDescent="0.2">
      <c r="D2614" s="187"/>
    </row>
    <row r="2615" spans="4:4" x14ac:dyDescent="0.2">
      <c r="D2615" s="187"/>
    </row>
    <row r="2616" spans="4:4" x14ac:dyDescent="0.2">
      <c r="D2616" s="187"/>
    </row>
    <row r="2617" spans="4:4" x14ac:dyDescent="0.2">
      <c r="D2617" s="187"/>
    </row>
    <row r="2618" spans="4:4" x14ac:dyDescent="0.2">
      <c r="D2618" s="187"/>
    </row>
    <row r="2619" spans="4:4" x14ac:dyDescent="0.2">
      <c r="D2619" s="187"/>
    </row>
    <row r="2620" spans="4:4" x14ac:dyDescent="0.2">
      <c r="D2620" s="187"/>
    </row>
    <row r="2621" spans="4:4" x14ac:dyDescent="0.2">
      <c r="D2621" s="187"/>
    </row>
    <row r="2622" spans="4:4" x14ac:dyDescent="0.2">
      <c r="D2622" s="187"/>
    </row>
    <row r="2623" spans="4:4" x14ac:dyDescent="0.2">
      <c r="D2623" s="187"/>
    </row>
    <row r="2624" spans="4:4" x14ac:dyDescent="0.2">
      <c r="D2624" s="187"/>
    </row>
    <row r="2625" spans="4:4" x14ac:dyDescent="0.2">
      <c r="D2625" s="187"/>
    </row>
    <row r="2626" spans="4:4" x14ac:dyDescent="0.2">
      <c r="D2626" s="187"/>
    </row>
    <row r="2627" spans="4:4" x14ac:dyDescent="0.2">
      <c r="D2627" s="187"/>
    </row>
    <row r="2628" spans="4:4" x14ac:dyDescent="0.2">
      <c r="D2628" s="187"/>
    </row>
    <row r="2629" spans="4:4" x14ac:dyDescent="0.2">
      <c r="D2629" s="187"/>
    </row>
    <row r="2630" spans="4:4" x14ac:dyDescent="0.2">
      <c r="D2630" s="187"/>
    </row>
    <row r="2631" spans="4:4" x14ac:dyDescent="0.2">
      <c r="D2631" s="187"/>
    </row>
    <row r="2632" spans="4:4" x14ac:dyDescent="0.2">
      <c r="D2632" s="187"/>
    </row>
    <row r="2633" spans="4:4" x14ac:dyDescent="0.2">
      <c r="D2633" s="187"/>
    </row>
    <row r="2634" spans="4:4" x14ac:dyDescent="0.2">
      <c r="D2634" s="187"/>
    </row>
    <row r="2635" spans="4:4" x14ac:dyDescent="0.2">
      <c r="D2635" s="187"/>
    </row>
    <row r="2636" spans="4:4" x14ac:dyDescent="0.2">
      <c r="D2636" s="187"/>
    </row>
    <row r="2637" spans="4:4" x14ac:dyDescent="0.2">
      <c r="D2637" s="187"/>
    </row>
    <row r="2638" spans="4:4" x14ac:dyDescent="0.2">
      <c r="D2638" s="187"/>
    </row>
    <row r="2639" spans="4:4" x14ac:dyDescent="0.2">
      <c r="D2639" s="187"/>
    </row>
    <row r="2640" spans="4:4" x14ac:dyDescent="0.2">
      <c r="D2640" s="187"/>
    </row>
    <row r="2641" spans="4:4" x14ac:dyDescent="0.2">
      <c r="D2641" s="187"/>
    </row>
    <row r="2642" spans="4:4" x14ac:dyDescent="0.2">
      <c r="D2642" s="187"/>
    </row>
    <row r="2643" spans="4:4" x14ac:dyDescent="0.2">
      <c r="D2643" s="187"/>
    </row>
    <row r="2644" spans="4:4" x14ac:dyDescent="0.2">
      <c r="D2644" s="187"/>
    </row>
    <row r="2645" spans="4:4" x14ac:dyDescent="0.2">
      <c r="D2645" s="187"/>
    </row>
    <row r="2646" spans="4:4" x14ac:dyDescent="0.2">
      <c r="D2646" s="187"/>
    </row>
    <row r="2647" spans="4:4" x14ac:dyDescent="0.2">
      <c r="D2647" s="187"/>
    </row>
    <row r="2648" spans="4:4" x14ac:dyDescent="0.2">
      <c r="D2648" s="187"/>
    </row>
    <row r="2649" spans="4:4" x14ac:dyDescent="0.2">
      <c r="D2649" s="187"/>
    </row>
    <row r="2650" spans="4:4" x14ac:dyDescent="0.2">
      <c r="D2650" s="187"/>
    </row>
    <row r="2651" spans="4:4" x14ac:dyDescent="0.2">
      <c r="D2651" s="187"/>
    </row>
    <row r="2652" spans="4:4" x14ac:dyDescent="0.2">
      <c r="D2652" s="187"/>
    </row>
    <row r="2653" spans="4:4" x14ac:dyDescent="0.2">
      <c r="D2653" s="187"/>
    </row>
    <row r="2654" spans="4:4" x14ac:dyDescent="0.2">
      <c r="D2654" s="187"/>
    </row>
    <row r="2655" spans="4:4" x14ac:dyDescent="0.2">
      <c r="D2655" s="187"/>
    </row>
    <row r="2656" spans="4:4" x14ac:dyDescent="0.2">
      <c r="D2656" s="187"/>
    </row>
    <row r="2657" spans="4:4" x14ac:dyDescent="0.2">
      <c r="D2657" s="187"/>
    </row>
    <row r="2658" spans="4:4" x14ac:dyDescent="0.2">
      <c r="D2658" s="187"/>
    </row>
    <row r="2659" spans="4:4" x14ac:dyDescent="0.2">
      <c r="D2659" s="187"/>
    </row>
    <row r="2660" spans="4:4" x14ac:dyDescent="0.2">
      <c r="D2660" s="187"/>
    </row>
    <row r="2661" spans="4:4" x14ac:dyDescent="0.2">
      <c r="D2661" s="187"/>
    </row>
    <row r="2662" spans="4:4" x14ac:dyDescent="0.2">
      <c r="D2662" s="187"/>
    </row>
    <row r="2663" spans="4:4" x14ac:dyDescent="0.2">
      <c r="D2663" s="187"/>
    </row>
    <row r="2664" spans="4:4" x14ac:dyDescent="0.2">
      <c r="D2664" s="187"/>
    </row>
    <row r="2665" spans="4:4" x14ac:dyDescent="0.2">
      <c r="D2665" s="187"/>
    </row>
    <row r="2666" spans="4:4" x14ac:dyDescent="0.2">
      <c r="D2666" s="187"/>
    </row>
    <row r="2667" spans="4:4" x14ac:dyDescent="0.2">
      <c r="D2667" s="187"/>
    </row>
    <row r="2668" spans="4:4" x14ac:dyDescent="0.2">
      <c r="D2668" s="187"/>
    </row>
    <row r="2669" spans="4:4" x14ac:dyDescent="0.2">
      <c r="D2669" s="187"/>
    </row>
    <row r="2670" spans="4:4" x14ac:dyDescent="0.2">
      <c r="D2670" s="187"/>
    </row>
    <row r="2671" spans="4:4" x14ac:dyDescent="0.2">
      <c r="D2671" s="187"/>
    </row>
    <row r="2672" spans="4:4" x14ac:dyDescent="0.2">
      <c r="D2672" s="187"/>
    </row>
    <row r="2673" spans="4:4" x14ac:dyDescent="0.2">
      <c r="D2673" s="187"/>
    </row>
    <row r="2674" spans="4:4" x14ac:dyDescent="0.2">
      <c r="D2674" s="187"/>
    </row>
    <row r="2675" spans="4:4" x14ac:dyDescent="0.2">
      <c r="D2675" s="187"/>
    </row>
    <row r="2676" spans="4:4" x14ac:dyDescent="0.2">
      <c r="D2676" s="187"/>
    </row>
    <row r="2677" spans="4:4" x14ac:dyDescent="0.2">
      <c r="D2677" s="187"/>
    </row>
    <row r="2678" spans="4:4" x14ac:dyDescent="0.2">
      <c r="D2678" s="187"/>
    </row>
    <row r="2679" spans="4:4" x14ac:dyDescent="0.2">
      <c r="D2679" s="187"/>
    </row>
    <row r="2680" spans="4:4" x14ac:dyDescent="0.2">
      <c r="D2680" s="187"/>
    </row>
    <row r="2681" spans="4:4" x14ac:dyDescent="0.2">
      <c r="D2681" s="187"/>
    </row>
    <row r="2682" spans="4:4" x14ac:dyDescent="0.2">
      <c r="D2682" s="187"/>
    </row>
    <row r="2683" spans="4:4" x14ac:dyDescent="0.2">
      <c r="D2683" s="187"/>
    </row>
    <row r="2684" spans="4:4" x14ac:dyDescent="0.2">
      <c r="D2684" s="187"/>
    </row>
    <row r="2685" spans="4:4" x14ac:dyDescent="0.2">
      <c r="D2685" s="187"/>
    </row>
    <row r="2686" spans="4:4" x14ac:dyDescent="0.2">
      <c r="D2686" s="187"/>
    </row>
    <row r="2687" spans="4:4" x14ac:dyDescent="0.2">
      <c r="D2687" s="187"/>
    </row>
    <row r="2688" spans="4:4" x14ac:dyDescent="0.2">
      <c r="D2688" s="187"/>
    </row>
    <row r="2689" spans="4:4" x14ac:dyDescent="0.2">
      <c r="D2689" s="187"/>
    </row>
    <row r="2690" spans="4:4" x14ac:dyDescent="0.2">
      <c r="D2690" s="187"/>
    </row>
    <row r="2691" spans="4:4" x14ac:dyDescent="0.2">
      <c r="D2691" s="187"/>
    </row>
    <row r="2692" spans="4:4" x14ac:dyDescent="0.2">
      <c r="D2692" s="187"/>
    </row>
    <row r="2693" spans="4:4" x14ac:dyDescent="0.2">
      <c r="D2693" s="187"/>
    </row>
    <row r="2694" spans="4:4" x14ac:dyDescent="0.2">
      <c r="D2694" s="187"/>
    </row>
    <row r="2695" spans="4:4" x14ac:dyDescent="0.2">
      <c r="D2695" s="187"/>
    </row>
    <row r="2696" spans="4:4" x14ac:dyDescent="0.2">
      <c r="D2696" s="187"/>
    </row>
    <row r="2697" spans="4:4" x14ac:dyDescent="0.2">
      <c r="D2697" s="187"/>
    </row>
    <row r="2698" spans="4:4" x14ac:dyDescent="0.2">
      <c r="D2698" s="187"/>
    </row>
    <row r="2699" spans="4:4" x14ac:dyDescent="0.2">
      <c r="D2699" s="187"/>
    </row>
    <row r="2700" spans="4:4" x14ac:dyDescent="0.2">
      <c r="D2700" s="187"/>
    </row>
    <row r="2701" spans="4:4" x14ac:dyDescent="0.2">
      <c r="D2701" s="187"/>
    </row>
    <row r="2702" spans="4:4" x14ac:dyDescent="0.2">
      <c r="D2702" s="187"/>
    </row>
    <row r="2703" spans="4:4" x14ac:dyDescent="0.2">
      <c r="D2703" s="187"/>
    </row>
    <row r="2704" spans="4:4" x14ac:dyDescent="0.2">
      <c r="D2704" s="187"/>
    </row>
    <row r="2705" spans="4:4" x14ac:dyDescent="0.2">
      <c r="D2705" s="187"/>
    </row>
    <row r="2706" spans="4:4" x14ac:dyDescent="0.2">
      <c r="D2706" s="187"/>
    </row>
    <row r="2707" spans="4:4" x14ac:dyDescent="0.2">
      <c r="D2707" s="187"/>
    </row>
    <row r="2708" spans="4:4" x14ac:dyDescent="0.2">
      <c r="D2708" s="187"/>
    </row>
    <row r="2709" spans="4:4" x14ac:dyDescent="0.2">
      <c r="D2709" s="187"/>
    </row>
    <row r="2710" spans="4:4" x14ac:dyDescent="0.2">
      <c r="D2710" s="187"/>
    </row>
    <row r="2711" spans="4:4" x14ac:dyDescent="0.2">
      <c r="D2711" s="187"/>
    </row>
    <row r="2712" spans="4:4" x14ac:dyDescent="0.2">
      <c r="D2712" s="187"/>
    </row>
    <row r="2713" spans="4:4" x14ac:dyDescent="0.2">
      <c r="D2713" s="187"/>
    </row>
    <row r="2714" spans="4:4" x14ac:dyDescent="0.2">
      <c r="D2714" s="187"/>
    </row>
    <row r="2715" spans="4:4" x14ac:dyDescent="0.2">
      <c r="D2715" s="187"/>
    </row>
    <row r="2716" spans="4:4" x14ac:dyDescent="0.2">
      <c r="D2716" s="187"/>
    </row>
    <row r="2717" spans="4:4" x14ac:dyDescent="0.2">
      <c r="D2717" s="187"/>
    </row>
    <row r="2718" spans="4:4" x14ac:dyDescent="0.2">
      <c r="D2718" s="187"/>
    </row>
    <row r="2719" spans="4:4" x14ac:dyDescent="0.2">
      <c r="D2719" s="187"/>
    </row>
    <row r="2720" spans="4:4" x14ac:dyDescent="0.2">
      <c r="D2720" s="187"/>
    </row>
    <row r="2721" spans="4:4" x14ac:dyDescent="0.2">
      <c r="D2721" s="187"/>
    </row>
    <row r="2722" spans="4:4" x14ac:dyDescent="0.2">
      <c r="D2722" s="187"/>
    </row>
    <row r="2723" spans="4:4" x14ac:dyDescent="0.2">
      <c r="D2723" s="187"/>
    </row>
    <row r="2724" spans="4:4" x14ac:dyDescent="0.2">
      <c r="D2724" s="187"/>
    </row>
    <row r="2725" spans="4:4" x14ac:dyDescent="0.2">
      <c r="D2725" s="187"/>
    </row>
    <row r="2726" spans="4:4" x14ac:dyDescent="0.2">
      <c r="D2726" s="187"/>
    </row>
    <row r="2727" spans="4:4" x14ac:dyDescent="0.2">
      <c r="D2727" s="187"/>
    </row>
    <row r="2728" spans="4:4" x14ac:dyDescent="0.2">
      <c r="D2728" s="187"/>
    </row>
    <row r="2729" spans="4:4" x14ac:dyDescent="0.2">
      <c r="D2729" s="187"/>
    </row>
    <row r="2730" spans="4:4" x14ac:dyDescent="0.2">
      <c r="D2730" s="187"/>
    </row>
    <row r="2731" spans="4:4" x14ac:dyDescent="0.2">
      <c r="D2731" s="187"/>
    </row>
    <row r="2732" spans="4:4" x14ac:dyDescent="0.2">
      <c r="D2732" s="187"/>
    </row>
    <row r="2733" spans="4:4" x14ac:dyDescent="0.2">
      <c r="D2733" s="187"/>
    </row>
    <row r="2734" spans="4:4" x14ac:dyDescent="0.2">
      <c r="D2734" s="187"/>
    </row>
    <row r="2735" spans="4:4" x14ac:dyDescent="0.2">
      <c r="D2735" s="187"/>
    </row>
    <row r="2736" spans="4:4" x14ac:dyDescent="0.2">
      <c r="D2736" s="187"/>
    </row>
    <row r="2737" spans="4:4" x14ac:dyDescent="0.2">
      <c r="D2737" s="187"/>
    </row>
    <row r="2738" spans="4:4" x14ac:dyDescent="0.2">
      <c r="D2738" s="187"/>
    </row>
    <row r="2739" spans="4:4" x14ac:dyDescent="0.2">
      <c r="D2739" s="187"/>
    </row>
    <row r="2740" spans="4:4" x14ac:dyDescent="0.2">
      <c r="D2740" s="187"/>
    </row>
    <row r="2741" spans="4:4" x14ac:dyDescent="0.2">
      <c r="D2741" s="187"/>
    </row>
    <row r="2742" spans="4:4" x14ac:dyDescent="0.2">
      <c r="D2742" s="187"/>
    </row>
    <row r="2743" spans="4:4" x14ac:dyDescent="0.2">
      <c r="D2743" s="187"/>
    </row>
    <row r="2744" spans="4:4" x14ac:dyDescent="0.2">
      <c r="D2744" s="187"/>
    </row>
    <row r="2745" spans="4:4" x14ac:dyDescent="0.2">
      <c r="D2745" s="187"/>
    </row>
    <row r="2746" spans="4:4" x14ac:dyDescent="0.2">
      <c r="D2746" s="187"/>
    </row>
    <row r="2747" spans="4:4" x14ac:dyDescent="0.2">
      <c r="D2747" s="187"/>
    </row>
    <row r="2748" spans="4:4" x14ac:dyDescent="0.2">
      <c r="D2748" s="187"/>
    </row>
    <row r="2749" spans="4:4" x14ac:dyDescent="0.2">
      <c r="D2749" s="187"/>
    </row>
    <row r="2750" spans="4:4" x14ac:dyDescent="0.2">
      <c r="D2750" s="187"/>
    </row>
    <row r="2751" spans="4:4" x14ac:dyDescent="0.2">
      <c r="D2751" s="187"/>
    </row>
    <row r="2752" spans="4:4" x14ac:dyDescent="0.2">
      <c r="D2752" s="187"/>
    </row>
    <row r="2753" spans="4:4" x14ac:dyDescent="0.2">
      <c r="D2753" s="187"/>
    </row>
    <row r="2754" spans="4:4" x14ac:dyDescent="0.2">
      <c r="D2754" s="187"/>
    </row>
    <row r="2755" spans="4:4" x14ac:dyDescent="0.2">
      <c r="D2755" s="187"/>
    </row>
    <row r="2756" spans="4:4" x14ac:dyDescent="0.2">
      <c r="D2756" s="187"/>
    </row>
    <row r="2757" spans="4:4" x14ac:dyDescent="0.2">
      <c r="D2757" s="187"/>
    </row>
    <row r="2758" spans="4:4" x14ac:dyDescent="0.2">
      <c r="D2758" s="187"/>
    </row>
    <row r="2759" spans="4:4" x14ac:dyDescent="0.2">
      <c r="D2759" s="187"/>
    </row>
    <row r="2760" spans="4:4" x14ac:dyDescent="0.2">
      <c r="D2760" s="187"/>
    </row>
    <row r="2761" spans="4:4" x14ac:dyDescent="0.2">
      <c r="D2761" s="187"/>
    </row>
    <row r="2762" spans="4:4" x14ac:dyDescent="0.2">
      <c r="D2762" s="187"/>
    </row>
    <row r="2763" spans="4:4" x14ac:dyDescent="0.2">
      <c r="D2763" s="187"/>
    </row>
    <row r="2764" spans="4:4" x14ac:dyDescent="0.2">
      <c r="D2764" s="187"/>
    </row>
    <row r="2765" spans="4:4" x14ac:dyDescent="0.2">
      <c r="D2765" s="187"/>
    </row>
    <row r="2766" spans="4:4" x14ac:dyDescent="0.2">
      <c r="D2766" s="187"/>
    </row>
    <row r="2767" spans="4:4" x14ac:dyDescent="0.2">
      <c r="D2767" s="187"/>
    </row>
    <row r="2768" spans="4:4" x14ac:dyDescent="0.2">
      <c r="D2768" s="187"/>
    </row>
    <row r="2769" spans="4:4" x14ac:dyDescent="0.2">
      <c r="D2769" s="187"/>
    </row>
    <row r="2770" spans="4:4" x14ac:dyDescent="0.2">
      <c r="D2770" s="187"/>
    </row>
    <row r="2771" spans="4:4" x14ac:dyDescent="0.2">
      <c r="D2771" s="187"/>
    </row>
    <row r="2772" spans="4:4" x14ac:dyDescent="0.2">
      <c r="D2772" s="187"/>
    </row>
    <row r="2773" spans="4:4" x14ac:dyDescent="0.2">
      <c r="D2773" s="187"/>
    </row>
    <row r="2774" spans="4:4" x14ac:dyDescent="0.2">
      <c r="D2774" s="187"/>
    </row>
    <row r="2775" spans="4:4" x14ac:dyDescent="0.2">
      <c r="D2775" s="187"/>
    </row>
    <row r="2776" spans="4:4" x14ac:dyDescent="0.2">
      <c r="D2776" s="187"/>
    </row>
    <row r="2777" spans="4:4" x14ac:dyDescent="0.2">
      <c r="D2777" s="187"/>
    </row>
    <row r="2778" spans="4:4" x14ac:dyDescent="0.2">
      <c r="D2778" s="187"/>
    </row>
    <row r="2779" spans="4:4" x14ac:dyDescent="0.2">
      <c r="D2779" s="187"/>
    </row>
    <row r="2780" spans="4:4" x14ac:dyDescent="0.2">
      <c r="D2780" s="187"/>
    </row>
    <row r="2781" spans="4:4" x14ac:dyDescent="0.2">
      <c r="D2781" s="187"/>
    </row>
    <row r="2782" spans="4:4" x14ac:dyDescent="0.2">
      <c r="D2782" s="187"/>
    </row>
    <row r="2783" spans="4:4" x14ac:dyDescent="0.2">
      <c r="D2783" s="187"/>
    </row>
    <row r="2784" spans="4:4" x14ac:dyDescent="0.2">
      <c r="D2784" s="187"/>
    </row>
    <row r="2785" spans="4:4" x14ac:dyDescent="0.2">
      <c r="D2785" s="187"/>
    </row>
    <row r="2786" spans="4:4" x14ac:dyDescent="0.2">
      <c r="D2786" s="187"/>
    </row>
    <row r="2787" spans="4:4" x14ac:dyDescent="0.2">
      <c r="D2787" s="187"/>
    </row>
    <row r="2788" spans="4:4" x14ac:dyDescent="0.2">
      <c r="D2788" s="187"/>
    </row>
    <row r="2789" spans="4:4" x14ac:dyDescent="0.2">
      <c r="D2789" s="187"/>
    </row>
    <row r="2790" spans="4:4" x14ac:dyDescent="0.2">
      <c r="D2790" s="187"/>
    </row>
    <row r="2791" spans="4:4" x14ac:dyDescent="0.2">
      <c r="D2791" s="187"/>
    </row>
    <row r="2792" spans="4:4" x14ac:dyDescent="0.2">
      <c r="D2792" s="187"/>
    </row>
    <row r="2793" spans="4:4" x14ac:dyDescent="0.2">
      <c r="D2793" s="187"/>
    </row>
    <row r="2794" spans="4:4" x14ac:dyDescent="0.2">
      <c r="D2794" s="187"/>
    </row>
    <row r="2795" spans="4:4" x14ac:dyDescent="0.2">
      <c r="D2795" s="187"/>
    </row>
    <row r="2796" spans="4:4" x14ac:dyDescent="0.2">
      <c r="D2796" s="187"/>
    </row>
    <row r="2797" spans="4:4" x14ac:dyDescent="0.2">
      <c r="D2797" s="187"/>
    </row>
    <row r="2798" spans="4:4" x14ac:dyDescent="0.2">
      <c r="D2798" s="187"/>
    </row>
    <row r="2799" spans="4:4" x14ac:dyDescent="0.2">
      <c r="D2799" s="187"/>
    </row>
    <row r="2800" spans="4:4" x14ac:dyDescent="0.2">
      <c r="D2800" s="187"/>
    </row>
    <row r="2801" spans="4:4" x14ac:dyDescent="0.2">
      <c r="D2801" s="187"/>
    </row>
    <row r="2802" spans="4:4" x14ac:dyDescent="0.2">
      <c r="D2802" s="187"/>
    </row>
    <row r="2803" spans="4:4" x14ac:dyDescent="0.2">
      <c r="D2803" s="187"/>
    </row>
    <row r="2804" spans="4:4" x14ac:dyDescent="0.2">
      <c r="D2804" s="187"/>
    </row>
    <row r="2805" spans="4:4" x14ac:dyDescent="0.2">
      <c r="D2805" s="187"/>
    </row>
    <row r="2806" spans="4:4" x14ac:dyDescent="0.2">
      <c r="D2806" s="187"/>
    </row>
    <row r="2807" spans="4:4" x14ac:dyDescent="0.2">
      <c r="D2807" s="187"/>
    </row>
    <row r="2808" spans="4:4" x14ac:dyDescent="0.2">
      <c r="D2808" s="187"/>
    </row>
    <row r="2809" spans="4:4" x14ac:dyDescent="0.2">
      <c r="D2809" s="187"/>
    </row>
    <row r="2810" spans="4:4" x14ac:dyDescent="0.2">
      <c r="D2810" s="187"/>
    </row>
    <row r="2811" spans="4:4" x14ac:dyDescent="0.2">
      <c r="D2811" s="187"/>
    </row>
    <row r="2812" spans="4:4" x14ac:dyDescent="0.2">
      <c r="D2812" s="187"/>
    </row>
    <row r="2813" spans="4:4" x14ac:dyDescent="0.2">
      <c r="D2813" s="187"/>
    </row>
    <row r="2814" spans="4:4" x14ac:dyDescent="0.2">
      <c r="D2814" s="187"/>
    </row>
    <row r="2815" spans="4:4" x14ac:dyDescent="0.2">
      <c r="D2815" s="187"/>
    </row>
    <row r="2816" spans="4:4" x14ac:dyDescent="0.2">
      <c r="D2816" s="187"/>
    </row>
    <row r="2817" spans="4:4" x14ac:dyDescent="0.2">
      <c r="D2817" s="187"/>
    </row>
    <row r="2818" spans="4:4" x14ac:dyDescent="0.2">
      <c r="D2818" s="187"/>
    </row>
    <row r="2819" spans="4:4" x14ac:dyDescent="0.2">
      <c r="D2819" s="187"/>
    </row>
    <row r="2820" spans="4:4" x14ac:dyDescent="0.2">
      <c r="D2820" s="187"/>
    </row>
    <row r="2821" spans="4:4" x14ac:dyDescent="0.2">
      <c r="D2821" s="187"/>
    </row>
    <row r="2822" spans="4:4" x14ac:dyDescent="0.2">
      <c r="D2822" s="187"/>
    </row>
    <row r="2823" spans="4:4" x14ac:dyDescent="0.2">
      <c r="D2823" s="187"/>
    </row>
    <row r="2824" spans="4:4" x14ac:dyDescent="0.2">
      <c r="D2824" s="187"/>
    </row>
    <row r="2825" spans="4:4" x14ac:dyDescent="0.2">
      <c r="D2825" s="187"/>
    </row>
    <row r="2826" spans="4:4" x14ac:dyDescent="0.2">
      <c r="D2826" s="187"/>
    </row>
    <row r="2827" spans="4:4" x14ac:dyDescent="0.2">
      <c r="D2827" s="187"/>
    </row>
    <row r="2828" spans="4:4" x14ac:dyDescent="0.2">
      <c r="D2828" s="187"/>
    </row>
    <row r="2829" spans="4:4" x14ac:dyDescent="0.2">
      <c r="D2829" s="187"/>
    </row>
    <row r="2830" spans="4:4" x14ac:dyDescent="0.2">
      <c r="D2830" s="187"/>
    </row>
    <row r="2831" spans="4:4" x14ac:dyDescent="0.2">
      <c r="D2831" s="187"/>
    </row>
    <row r="2832" spans="4:4" x14ac:dyDescent="0.2">
      <c r="D2832" s="187"/>
    </row>
    <row r="2833" spans="4:4" x14ac:dyDescent="0.2">
      <c r="D2833" s="187"/>
    </row>
    <row r="2834" spans="4:4" x14ac:dyDescent="0.2">
      <c r="D2834" s="187"/>
    </row>
    <row r="2835" spans="4:4" x14ac:dyDescent="0.2">
      <c r="D2835" s="187"/>
    </row>
    <row r="2836" spans="4:4" x14ac:dyDescent="0.2">
      <c r="D2836" s="187"/>
    </row>
    <row r="2837" spans="4:4" x14ac:dyDescent="0.2">
      <c r="D2837" s="187"/>
    </row>
    <row r="2838" spans="4:4" x14ac:dyDescent="0.2">
      <c r="D2838" s="187"/>
    </row>
    <row r="2839" spans="4:4" x14ac:dyDescent="0.2">
      <c r="D2839" s="187"/>
    </row>
    <row r="2840" spans="4:4" x14ac:dyDescent="0.2">
      <c r="D2840" s="187"/>
    </row>
    <row r="2841" spans="4:4" x14ac:dyDescent="0.2">
      <c r="D2841" s="187"/>
    </row>
    <row r="2842" spans="4:4" x14ac:dyDescent="0.2">
      <c r="D2842" s="187"/>
    </row>
    <row r="2843" spans="4:4" x14ac:dyDescent="0.2">
      <c r="D2843" s="187"/>
    </row>
    <row r="2844" spans="4:4" x14ac:dyDescent="0.2">
      <c r="D2844" s="187"/>
    </row>
    <row r="2845" spans="4:4" x14ac:dyDescent="0.2">
      <c r="D2845" s="187"/>
    </row>
    <row r="2846" spans="4:4" x14ac:dyDescent="0.2">
      <c r="D2846" s="187"/>
    </row>
    <row r="2847" spans="4:4" x14ac:dyDescent="0.2">
      <c r="D2847" s="187"/>
    </row>
    <row r="2848" spans="4:4" x14ac:dyDescent="0.2">
      <c r="D2848" s="187"/>
    </row>
    <row r="2849" spans="4:4" x14ac:dyDescent="0.2">
      <c r="D2849" s="187"/>
    </row>
    <row r="2850" spans="4:4" x14ac:dyDescent="0.2">
      <c r="D2850" s="187"/>
    </row>
    <row r="2851" spans="4:4" x14ac:dyDescent="0.2">
      <c r="D2851" s="187"/>
    </row>
    <row r="2852" spans="4:4" x14ac:dyDescent="0.2">
      <c r="D2852" s="187"/>
    </row>
    <row r="2853" spans="4:4" x14ac:dyDescent="0.2">
      <c r="D2853" s="187"/>
    </row>
    <row r="2854" spans="4:4" x14ac:dyDescent="0.2">
      <c r="D2854" s="187"/>
    </row>
    <row r="2855" spans="4:4" x14ac:dyDescent="0.2">
      <c r="D2855" s="187"/>
    </row>
    <row r="2856" spans="4:4" x14ac:dyDescent="0.2">
      <c r="D2856" s="187"/>
    </row>
    <row r="2857" spans="4:4" x14ac:dyDescent="0.2">
      <c r="D2857" s="187"/>
    </row>
    <row r="2858" spans="4:4" x14ac:dyDescent="0.2">
      <c r="D2858" s="187"/>
    </row>
    <row r="2859" spans="4:4" x14ac:dyDescent="0.2">
      <c r="D2859" s="187"/>
    </row>
    <row r="2860" spans="4:4" x14ac:dyDescent="0.2">
      <c r="D2860" s="187"/>
    </row>
    <row r="2861" spans="4:4" x14ac:dyDescent="0.2">
      <c r="D2861" s="187"/>
    </row>
    <row r="2862" spans="4:4" x14ac:dyDescent="0.2">
      <c r="D2862" s="187"/>
    </row>
    <row r="2863" spans="4:4" x14ac:dyDescent="0.2">
      <c r="D2863" s="187"/>
    </row>
    <row r="2864" spans="4:4" x14ac:dyDescent="0.2">
      <c r="D2864" s="187"/>
    </row>
    <row r="2865" spans="4:4" x14ac:dyDescent="0.2">
      <c r="D2865" s="187"/>
    </row>
    <row r="2866" spans="4:4" x14ac:dyDescent="0.2">
      <c r="D2866" s="187"/>
    </row>
    <row r="2867" spans="4:4" x14ac:dyDescent="0.2">
      <c r="D2867" s="187"/>
    </row>
    <row r="2868" spans="4:4" x14ac:dyDescent="0.2">
      <c r="D2868" s="187"/>
    </row>
    <row r="2869" spans="4:4" x14ac:dyDescent="0.2">
      <c r="D2869" s="187"/>
    </row>
    <row r="2870" spans="4:4" x14ac:dyDescent="0.2">
      <c r="D2870" s="187"/>
    </row>
    <row r="2871" spans="4:4" x14ac:dyDescent="0.2">
      <c r="D2871" s="187"/>
    </row>
    <row r="2872" spans="4:4" x14ac:dyDescent="0.2">
      <c r="D2872" s="187"/>
    </row>
    <row r="2873" spans="4:4" x14ac:dyDescent="0.2">
      <c r="D2873" s="187"/>
    </row>
    <row r="2874" spans="4:4" x14ac:dyDescent="0.2">
      <c r="D2874" s="187"/>
    </row>
    <row r="2875" spans="4:4" x14ac:dyDescent="0.2">
      <c r="D2875" s="187"/>
    </row>
    <row r="2876" spans="4:4" x14ac:dyDescent="0.2">
      <c r="D2876" s="187"/>
    </row>
    <row r="2877" spans="4:4" x14ac:dyDescent="0.2">
      <c r="D2877" s="187"/>
    </row>
    <row r="2878" spans="4:4" x14ac:dyDescent="0.2">
      <c r="D2878" s="187"/>
    </row>
    <row r="2879" spans="4:4" x14ac:dyDescent="0.2">
      <c r="D2879" s="187"/>
    </row>
    <row r="2880" spans="4:4" x14ac:dyDescent="0.2">
      <c r="D2880" s="187"/>
    </row>
    <row r="2881" spans="4:4" x14ac:dyDescent="0.2">
      <c r="D2881" s="187"/>
    </row>
    <row r="2882" spans="4:4" x14ac:dyDescent="0.2">
      <c r="D2882" s="187"/>
    </row>
    <row r="2883" spans="4:4" x14ac:dyDescent="0.2">
      <c r="D2883" s="187"/>
    </row>
    <row r="2884" spans="4:4" x14ac:dyDescent="0.2">
      <c r="D2884" s="187"/>
    </row>
    <row r="2885" spans="4:4" x14ac:dyDescent="0.2">
      <c r="D2885" s="187"/>
    </row>
    <row r="2886" spans="4:4" x14ac:dyDescent="0.2">
      <c r="D2886" s="187"/>
    </row>
    <row r="2887" spans="4:4" x14ac:dyDescent="0.2">
      <c r="D2887" s="187"/>
    </row>
    <row r="2888" spans="4:4" x14ac:dyDescent="0.2">
      <c r="D2888" s="187"/>
    </row>
    <row r="2889" spans="4:4" x14ac:dyDescent="0.2">
      <c r="D2889" s="187"/>
    </row>
    <row r="2890" spans="4:4" x14ac:dyDescent="0.2">
      <c r="D2890" s="187"/>
    </row>
    <row r="2891" spans="4:4" x14ac:dyDescent="0.2">
      <c r="D2891" s="187"/>
    </row>
    <row r="2892" spans="4:4" x14ac:dyDescent="0.2">
      <c r="D2892" s="187"/>
    </row>
    <row r="2893" spans="4:4" x14ac:dyDescent="0.2">
      <c r="D2893" s="187"/>
    </row>
    <row r="2894" spans="4:4" x14ac:dyDescent="0.2">
      <c r="D2894" s="187"/>
    </row>
    <row r="2895" spans="4:4" x14ac:dyDescent="0.2">
      <c r="D2895" s="187"/>
    </row>
    <row r="2896" spans="4:4" x14ac:dyDescent="0.2">
      <c r="D2896" s="187"/>
    </row>
    <row r="2897" spans="4:4" x14ac:dyDescent="0.2">
      <c r="D2897" s="187"/>
    </row>
    <row r="2898" spans="4:4" x14ac:dyDescent="0.2">
      <c r="D2898" s="187"/>
    </row>
    <row r="2899" spans="4:4" x14ac:dyDescent="0.2">
      <c r="D2899" s="187"/>
    </row>
    <row r="2900" spans="4:4" x14ac:dyDescent="0.2">
      <c r="D2900" s="187"/>
    </row>
    <row r="2901" spans="4:4" x14ac:dyDescent="0.2">
      <c r="D2901" s="187"/>
    </row>
    <row r="2902" spans="4:4" x14ac:dyDescent="0.2">
      <c r="D2902" s="187"/>
    </row>
    <row r="2903" spans="4:4" x14ac:dyDescent="0.2">
      <c r="D2903" s="187"/>
    </row>
    <row r="2904" spans="4:4" x14ac:dyDescent="0.2">
      <c r="D2904" s="187"/>
    </row>
    <row r="2905" spans="4:4" x14ac:dyDescent="0.2">
      <c r="D2905" s="187"/>
    </row>
    <row r="2906" spans="4:4" x14ac:dyDescent="0.2">
      <c r="D2906" s="187"/>
    </row>
    <row r="2907" spans="4:4" x14ac:dyDescent="0.2">
      <c r="D2907" s="187"/>
    </row>
    <row r="2908" spans="4:4" x14ac:dyDescent="0.2">
      <c r="D2908" s="187"/>
    </row>
    <row r="2909" spans="4:4" x14ac:dyDescent="0.2">
      <c r="D2909" s="187"/>
    </row>
    <row r="2910" spans="4:4" x14ac:dyDescent="0.2">
      <c r="D2910" s="187"/>
    </row>
    <row r="2911" spans="4:4" x14ac:dyDescent="0.2">
      <c r="D2911" s="187"/>
    </row>
    <row r="2912" spans="4:4" x14ac:dyDescent="0.2">
      <c r="D2912" s="187"/>
    </row>
    <row r="2913" spans="4:4" x14ac:dyDescent="0.2">
      <c r="D2913" s="187"/>
    </row>
    <row r="2914" spans="4:4" x14ac:dyDescent="0.2">
      <c r="D2914" s="187"/>
    </row>
    <row r="2915" spans="4:4" x14ac:dyDescent="0.2">
      <c r="D2915" s="187"/>
    </row>
    <row r="2916" spans="4:4" x14ac:dyDescent="0.2">
      <c r="D2916" s="187"/>
    </row>
    <row r="2917" spans="4:4" x14ac:dyDescent="0.2">
      <c r="D2917" s="187"/>
    </row>
    <row r="2918" spans="4:4" x14ac:dyDescent="0.2">
      <c r="D2918" s="187"/>
    </row>
    <row r="2919" spans="4:4" x14ac:dyDescent="0.2">
      <c r="D2919" s="187"/>
    </row>
    <row r="2920" spans="4:4" x14ac:dyDescent="0.2">
      <c r="D2920" s="187"/>
    </row>
    <row r="2921" spans="4:4" x14ac:dyDescent="0.2">
      <c r="D2921" s="187"/>
    </row>
    <row r="2922" spans="4:4" x14ac:dyDescent="0.2">
      <c r="D2922" s="187"/>
    </row>
    <row r="2923" spans="4:4" x14ac:dyDescent="0.2">
      <c r="D2923" s="187"/>
    </row>
    <row r="2924" spans="4:4" x14ac:dyDescent="0.2">
      <c r="D2924" s="187"/>
    </row>
    <row r="2925" spans="4:4" x14ac:dyDescent="0.2">
      <c r="D2925" s="187"/>
    </row>
    <row r="2926" spans="4:4" x14ac:dyDescent="0.2">
      <c r="D2926" s="187"/>
    </row>
    <row r="2927" spans="4:4" x14ac:dyDescent="0.2">
      <c r="D2927" s="187"/>
    </row>
    <row r="2928" spans="4:4" x14ac:dyDescent="0.2">
      <c r="D2928" s="187"/>
    </row>
    <row r="2929" spans="4:4" x14ac:dyDescent="0.2">
      <c r="D2929" s="187"/>
    </row>
    <row r="2930" spans="4:4" x14ac:dyDescent="0.2">
      <c r="D2930" s="187"/>
    </row>
    <row r="2931" spans="4:4" x14ac:dyDescent="0.2">
      <c r="D2931" s="187"/>
    </row>
    <row r="2932" spans="4:4" x14ac:dyDescent="0.2">
      <c r="D2932" s="187"/>
    </row>
    <row r="2933" spans="4:4" x14ac:dyDescent="0.2">
      <c r="D2933" s="187"/>
    </row>
    <row r="2934" spans="4:4" x14ac:dyDescent="0.2">
      <c r="D2934" s="187"/>
    </row>
    <row r="2935" spans="4:4" x14ac:dyDescent="0.2">
      <c r="D2935" s="187"/>
    </row>
    <row r="2936" spans="4:4" x14ac:dyDescent="0.2">
      <c r="D2936" s="187"/>
    </row>
    <row r="2937" spans="4:4" x14ac:dyDescent="0.2">
      <c r="D2937" s="187"/>
    </row>
    <row r="2938" spans="4:4" x14ac:dyDescent="0.2">
      <c r="D2938" s="187"/>
    </row>
    <row r="2939" spans="4:4" x14ac:dyDescent="0.2">
      <c r="D2939" s="187"/>
    </row>
    <row r="2940" spans="4:4" x14ac:dyDescent="0.2">
      <c r="D2940" s="187"/>
    </row>
    <row r="2941" spans="4:4" x14ac:dyDescent="0.2">
      <c r="D2941" s="187"/>
    </row>
    <row r="2942" spans="4:4" x14ac:dyDescent="0.2">
      <c r="D2942" s="187"/>
    </row>
    <row r="2943" spans="4:4" x14ac:dyDescent="0.2">
      <c r="D2943" s="187"/>
    </row>
    <row r="2944" spans="4:4" x14ac:dyDescent="0.2">
      <c r="D2944" s="187"/>
    </row>
    <row r="2945" spans="4:4" x14ac:dyDescent="0.2">
      <c r="D2945" s="187"/>
    </row>
    <row r="2946" spans="4:4" x14ac:dyDescent="0.2">
      <c r="D2946" s="187"/>
    </row>
    <row r="2947" spans="4:4" x14ac:dyDescent="0.2">
      <c r="D2947" s="187"/>
    </row>
    <row r="2948" spans="4:4" x14ac:dyDescent="0.2">
      <c r="D2948" s="187"/>
    </row>
    <row r="2949" spans="4:4" x14ac:dyDescent="0.2">
      <c r="D2949" s="187"/>
    </row>
    <row r="2950" spans="4:4" x14ac:dyDescent="0.2">
      <c r="D2950" s="187"/>
    </row>
    <row r="2951" spans="4:4" x14ac:dyDescent="0.2">
      <c r="D2951" s="187"/>
    </row>
    <row r="2952" spans="4:4" x14ac:dyDescent="0.2">
      <c r="D2952" s="187"/>
    </row>
    <row r="2953" spans="4:4" x14ac:dyDescent="0.2">
      <c r="D2953" s="187"/>
    </row>
    <row r="2954" spans="4:4" x14ac:dyDescent="0.2">
      <c r="D2954" s="187"/>
    </row>
    <row r="2955" spans="4:4" x14ac:dyDescent="0.2">
      <c r="D2955" s="187"/>
    </row>
    <row r="2956" spans="4:4" x14ac:dyDescent="0.2">
      <c r="D2956" s="187"/>
    </row>
    <row r="2957" spans="4:4" x14ac:dyDescent="0.2">
      <c r="D2957" s="187"/>
    </row>
    <row r="2958" spans="4:4" x14ac:dyDescent="0.2">
      <c r="D2958" s="187"/>
    </row>
    <row r="2959" spans="4:4" x14ac:dyDescent="0.2">
      <c r="D2959" s="187"/>
    </row>
    <row r="2960" spans="4:4" x14ac:dyDescent="0.2">
      <c r="D2960" s="187"/>
    </row>
    <row r="2961" spans="4:4" x14ac:dyDescent="0.2">
      <c r="D2961" s="187"/>
    </row>
    <row r="2962" spans="4:4" x14ac:dyDescent="0.2">
      <c r="D2962" s="187"/>
    </row>
    <row r="2963" spans="4:4" x14ac:dyDescent="0.2">
      <c r="D2963" s="187"/>
    </row>
    <row r="2964" spans="4:4" x14ac:dyDescent="0.2">
      <c r="D2964" s="187"/>
    </row>
    <row r="2965" spans="4:4" x14ac:dyDescent="0.2">
      <c r="D2965" s="187"/>
    </row>
    <row r="2966" spans="4:4" x14ac:dyDescent="0.2">
      <c r="D2966" s="187"/>
    </row>
    <row r="2967" spans="4:4" x14ac:dyDescent="0.2">
      <c r="D2967" s="187"/>
    </row>
    <row r="2968" spans="4:4" x14ac:dyDescent="0.2">
      <c r="D2968" s="187"/>
    </row>
    <row r="2969" spans="4:4" x14ac:dyDescent="0.2">
      <c r="D2969" s="187"/>
    </row>
    <row r="2970" spans="4:4" x14ac:dyDescent="0.2">
      <c r="D2970" s="187"/>
    </row>
    <row r="2971" spans="4:4" x14ac:dyDescent="0.2">
      <c r="D2971" s="187"/>
    </row>
    <row r="2972" spans="4:4" x14ac:dyDescent="0.2">
      <c r="D2972" s="187"/>
    </row>
    <row r="2973" spans="4:4" x14ac:dyDescent="0.2">
      <c r="D2973" s="187"/>
    </row>
    <row r="2974" spans="4:4" x14ac:dyDescent="0.2">
      <c r="D2974" s="187"/>
    </row>
    <row r="2975" spans="4:4" x14ac:dyDescent="0.2">
      <c r="D2975" s="187"/>
    </row>
    <row r="2976" spans="4:4" x14ac:dyDescent="0.2">
      <c r="D2976" s="187"/>
    </row>
    <row r="2977" spans="4:4" x14ac:dyDescent="0.2">
      <c r="D2977" s="187"/>
    </row>
    <row r="2978" spans="4:4" x14ac:dyDescent="0.2">
      <c r="D2978" s="187"/>
    </row>
    <row r="2979" spans="4:4" x14ac:dyDescent="0.2">
      <c r="D2979" s="187"/>
    </row>
    <row r="2980" spans="4:4" x14ac:dyDescent="0.2">
      <c r="D2980" s="187"/>
    </row>
    <row r="2981" spans="4:4" x14ac:dyDescent="0.2">
      <c r="D2981" s="187"/>
    </row>
    <row r="2982" spans="4:4" x14ac:dyDescent="0.2">
      <c r="D2982" s="187"/>
    </row>
    <row r="2983" spans="4:4" x14ac:dyDescent="0.2">
      <c r="D2983" s="187"/>
    </row>
    <row r="2984" spans="4:4" x14ac:dyDescent="0.2">
      <c r="D2984" s="187"/>
    </row>
    <row r="2985" spans="4:4" x14ac:dyDescent="0.2">
      <c r="D2985" s="187"/>
    </row>
    <row r="2986" spans="4:4" x14ac:dyDescent="0.2">
      <c r="D2986" s="187"/>
    </row>
    <row r="2987" spans="4:4" x14ac:dyDescent="0.2">
      <c r="D2987" s="187"/>
    </row>
    <row r="2988" spans="4:4" x14ac:dyDescent="0.2">
      <c r="D2988" s="187"/>
    </row>
    <row r="2989" spans="4:4" x14ac:dyDescent="0.2">
      <c r="D2989" s="187"/>
    </row>
    <row r="2990" spans="4:4" x14ac:dyDescent="0.2">
      <c r="D2990" s="187"/>
    </row>
    <row r="2991" spans="4:4" x14ac:dyDescent="0.2">
      <c r="D2991" s="187"/>
    </row>
    <row r="2992" spans="4:4" x14ac:dyDescent="0.2">
      <c r="D2992" s="187"/>
    </row>
    <row r="2993" spans="4:4" x14ac:dyDescent="0.2">
      <c r="D2993" s="187"/>
    </row>
    <row r="2994" spans="4:4" x14ac:dyDescent="0.2">
      <c r="D2994" s="187"/>
    </row>
    <row r="2995" spans="4:4" x14ac:dyDescent="0.2">
      <c r="D2995" s="187"/>
    </row>
    <row r="2996" spans="4:4" x14ac:dyDescent="0.2">
      <c r="D2996" s="187"/>
    </row>
    <row r="2997" spans="4:4" x14ac:dyDescent="0.2">
      <c r="D2997" s="187"/>
    </row>
    <row r="2998" spans="4:4" x14ac:dyDescent="0.2">
      <c r="D2998" s="187"/>
    </row>
    <row r="2999" spans="4:4" x14ac:dyDescent="0.2">
      <c r="D2999" s="187"/>
    </row>
    <row r="3000" spans="4:4" x14ac:dyDescent="0.2">
      <c r="D3000" s="187"/>
    </row>
    <row r="3001" spans="4:4" x14ac:dyDescent="0.2">
      <c r="D3001" s="187"/>
    </row>
    <row r="3002" spans="4:4" x14ac:dyDescent="0.2">
      <c r="D3002" s="187"/>
    </row>
    <row r="3003" spans="4:4" x14ac:dyDescent="0.2">
      <c r="D3003" s="187"/>
    </row>
    <row r="3004" spans="4:4" x14ac:dyDescent="0.2">
      <c r="D3004" s="187"/>
    </row>
    <row r="3005" spans="4:4" x14ac:dyDescent="0.2">
      <c r="D3005" s="187"/>
    </row>
    <row r="3006" spans="4:4" x14ac:dyDescent="0.2">
      <c r="D3006" s="187"/>
    </row>
    <row r="3007" spans="4:4" x14ac:dyDescent="0.2">
      <c r="D3007" s="187"/>
    </row>
    <row r="3008" spans="4:4" x14ac:dyDescent="0.2">
      <c r="D3008" s="187"/>
    </row>
    <row r="3009" spans="4:4" x14ac:dyDescent="0.2">
      <c r="D3009" s="187"/>
    </row>
    <row r="3010" spans="4:4" x14ac:dyDescent="0.2">
      <c r="D3010" s="187"/>
    </row>
    <row r="3011" spans="4:4" x14ac:dyDescent="0.2">
      <c r="D3011" s="187"/>
    </row>
    <row r="3012" spans="4:4" x14ac:dyDescent="0.2">
      <c r="D3012" s="187"/>
    </row>
    <row r="3013" spans="4:4" x14ac:dyDescent="0.2">
      <c r="D3013" s="187"/>
    </row>
    <row r="3014" spans="4:4" x14ac:dyDescent="0.2">
      <c r="D3014" s="187"/>
    </row>
    <row r="3015" spans="4:4" x14ac:dyDescent="0.2">
      <c r="D3015" s="187"/>
    </row>
    <row r="3016" spans="4:4" x14ac:dyDescent="0.2">
      <c r="D3016" s="187"/>
    </row>
    <row r="3017" spans="4:4" x14ac:dyDescent="0.2">
      <c r="D3017" s="187"/>
    </row>
    <row r="3018" spans="4:4" x14ac:dyDescent="0.2">
      <c r="D3018" s="187"/>
    </row>
    <row r="3019" spans="4:4" x14ac:dyDescent="0.2">
      <c r="D3019" s="187"/>
    </row>
    <row r="3020" spans="4:4" x14ac:dyDescent="0.2">
      <c r="D3020" s="187"/>
    </row>
    <row r="3021" spans="4:4" x14ac:dyDescent="0.2">
      <c r="D3021" s="187"/>
    </row>
    <row r="3022" spans="4:4" x14ac:dyDescent="0.2">
      <c r="D3022" s="187"/>
    </row>
    <row r="3023" spans="4:4" x14ac:dyDescent="0.2">
      <c r="D3023" s="187"/>
    </row>
    <row r="3024" spans="4:4" x14ac:dyDescent="0.2">
      <c r="D3024" s="187"/>
    </row>
    <row r="3025" spans="4:4" x14ac:dyDescent="0.2">
      <c r="D3025" s="187"/>
    </row>
    <row r="3026" spans="4:4" x14ac:dyDescent="0.2">
      <c r="D3026" s="187"/>
    </row>
    <row r="3027" spans="4:4" x14ac:dyDescent="0.2">
      <c r="D3027" s="187"/>
    </row>
    <row r="3028" spans="4:4" x14ac:dyDescent="0.2">
      <c r="D3028" s="187"/>
    </row>
    <row r="3029" spans="4:4" x14ac:dyDescent="0.2">
      <c r="D3029" s="187"/>
    </row>
    <row r="3030" spans="4:4" x14ac:dyDescent="0.2">
      <c r="D3030" s="187"/>
    </row>
    <row r="3031" spans="4:4" x14ac:dyDescent="0.2">
      <c r="D3031" s="187"/>
    </row>
    <row r="3032" spans="4:4" x14ac:dyDescent="0.2">
      <c r="D3032" s="187"/>
    </row>
    <row r="3033" spans="4:4" x14ac:dyDescent="0.2">
      <c r="D3033" s="187"/>
    </row>
    <row r="3034" spans="4:4" x14ac:dyDescent="0.2">
      <c r="D3034" s="187"/>
    </row>
    <row r="3035" spans="4:4" x14ac:dyDescent="0.2">
      <c r="D3035" s="187"/>
    </row>
    <row r="3036" spans="4:4" x14ac:dyDescent="0.2">
      <c r="D3036" s="187"/>
    </row>
    <row r="3037" spans="4:4" x14ac:dyDescent="0.2">
      <c r="D3037" s="187"/>
    </row>
    <row r="3038" spans="4:4" x14ac:dyDescent="0.2">
      <c r="D3038" s="187"/>
    </row>
    <row r="3039" spans="4:4" x14ac:dyDescent="0.2">
      <c r="D3039" s="187"/>
    </row>
    <row r="3040" spans="4:4" x14ac:dyDescent="0.2">
      <c r="D3040" s="187"/>
    </row>
    <row r="3041" spans="4:4" x14ac:dyDescent="0.2">
      <c r="D3041" s="187"/>
    </row>
    <row r="3042" spans="4:4" x14ac:dyDescent="0.2">
      <c r="D3042" s="187"/>
    </row>
    <row r="3043" spans="4:4" x14ac:dyDescent="0.2">
      <c r="D3043" s="187"/>
    </row>
    <row r="3044" spans="4:4" x14ac:dyDescent="0.2">
      <c r="D3044" s="187"/>
    </row>
    <row r="3045" spans="4:4" x14ac:dyDescent="0.2">
      <c r="D3045" s="187"/>
    </row>
    <row r="3046" spans="4:4" x14ac:dyDescent="0.2">
      <c r="D3046" s="187"/>
    </row>
    <row r="3047" spans="4:4" x14ac:dyDescent="0.2">
      <c r="D3047" s="187"/>
    </row>
    <row r="3048" spans="4:4" x14ac:dyDescent="0.2">
      <c r="D3048" s="187"/>
    </row>
    <row r="3049" spans="4:4" x14ac:dyDescent="0.2">
      <c r="D3049" s="187"/>
    </row>
    <row r="3050" spans="4:4" x14ac:dyDescent="0.2">
      <c r="D3050" s="187"/>
    </row>
    <row r="3051" spans="4:4" x14ac:dyDescent="0.2">
      <c r="D3051" s="187"/>
    </row>
    <row r="3052" spans="4:4" x14ac:dyDescent="0.2">
      <c r="D3052" s="187"/>
    </row>
    <row r="3053" spans="4:4" x14ac:dyDescent="0.2">
      <c r="D3053" s="187"/>
    </row>
    <row r="3054" spans="4:4" x14ac:dyDescent="0.2">
      <c r="D3054" s="187"/>
    </row>
    <row r="3055" spans="4:4" x14ac:dyDescent="0.2">
      <c r="D3055" s="187"/>
    </row>
    <row r="3056" spans="4:4" x14ac:dyDescent="0.2">
      <c r="D3056" s="187"/>
    </row>
    <row r="3057" spans="4:4" x14ac:dyDescent="0.2">
      <c r="D3057" s="187"/>
    </row>
    <row r="3058" spans="4:4" x14ac:dyDescent="0.2">
      <c r="D3058" s="187"/>
    </row>
    <row r="3059" spans="4:4" x14ac:dyDescent="0.2">
      <c r="D3059" s="187"/>
    </row>
    <row r="3060" spans="4:4" x14ac:dyDescent="0.2">
      <c r="D3060" s="187"/>
    </row>
    <row r="3061" spans="4:4" x14ac:dyDescent="0.2">
      <c r="D3061" s="187"/>
    </row>
    <row r="3062" spans="4:4" x14ac:dyDescent="0.2">
      <c r="D3062" s="187"/>
    </row>
    <row r="3063" spans="4:4" x14ac:dyDescent="0.2">
      <c r="D3063" s="187"/>
    </row>
    <row r="3064" spans="4:4" x14ac:dyDescent="0.2">
      <c r="D3064" s="187"/>
    </row>
    <row r="3065" spans="4:4" x14ac:dyDescent="0.2">
      <c r="D3065" s="187"/>
    </row>
    <row r="3066" spans="4:4" x14ac:dyDescent="0.2">
      <c r="D3066" s="187"/>
    </row>
    <row r="3067" spans="4:4" x14ac:dyDescent="0.2">
      <c r="D3067" s="187"/>
    </row>
    <row r="3068" spans="4:4" x14ac:dyDescent="0.2">
      <c r="D3068" s="187"/>
    </row>
    <row r="3069" spans="4:4" x14ac:dyDescent="0.2">
      <c r="D3069" s="187"/>
    </row>
    <row r="3070" spans="4:4" x14ac:dyDescent="0.2">
      <c r="D3070" s="187"/>
    </row>
    <row r="3071" spans="4:4" x14ac:dyDescent="0.2">
      <c r="D3071" s="187"/>
    </row>
    <row r="3072" spans="4:4" x14ac:dyDescent="0.2">
      <c r="D3072" s="187"/>
    </row>
    <row r="3073" spans="4:4" x14ac:dyDescent="0.2">
      <c r="D3073" s="187"/>
    </row>
    <row r="3074" spans="4:4" x14ac:dyDescent="0.2">
      <c r="D3074" s="187"/>
    </row>
    <row r="3075" spans="4:4" x14ac:dyDescent="0.2">
      <c r="D3075" s="187"/>
    </row>
    <row r="3076" spans="4:4" x14ac:dyDescent="0.2">
      <c r="D3076" s="187"/>
    </row>
    <row r="3077" spans="4:4" x14ac:dyDescent="0.2">
      <c r="D3077" s="187"/>
    </row>
    <row r="3078" spans="4:4" x14ac:dyDescent="0.2">
      <c r="D3078" s="187"/>
    </row>
    <row r="3079" spans="4:4" x14ac:dyDescent="0.2">
      <c r="D3079" s="187"/>
    </row>
    <row r="3080" spans="4:4" x14ac:dyDescent="0.2">
      <c r="D3080" s="187"/>
    </row>
    <row r="3081" spans="4:4" x14ac:dyDescent="0.2">
      <c r="D3081" s="187"/>
    </row>
    <row r="3082" spans="4:4" x14ac:dyDescent="0.2">
      <c r="D3082" s="187"/>
    </row>
    <row r="3083" spans="4:4" x14ac:dyDescent="0.2">
      <c r="D3083" s="187"/>
    </row>
    <row r="3084" spans="4:4" x14ac:dyDescent="0.2">
      <c r="D3084" s="187"/>
    </row>
    <row r="3085" spans="4:4" x14ac:dyDescent="0.2">
      <c r="D3085" s="187"/>
    </row>
    <row r="3086" spans="4:4" x14ac:dyDescent="0.2">
      <c r="D3086" s="187"/>
    </row>
    <row r="3087" spans="4:4" x14ac:dyDescent="0.2">
      <c r="D3087" s="187"/>
    </row>
    <row r="3088" spans="4:4" x14ac:dyDescent="0.2">
      <c r="D3088" s="187"/>
    </row>
    <row r="3089" spans="4:4" x14ac:dyDescent="0.2">
      <c r="D3089" s="187"/>
    </row>
    <row r="3090" spans="4:4" x14ac:dyDescent="0.2">
      <c r="D3090" s="187"/>
    </row>
    <row r="3091" spans="4:4" x14ac:dyDescent="0.2">
      <c r="D3091" s="187"/>
    </row>
    <row r="3092" spans="4:4" x14ac:dyDescent="0.2">
      <c r="D3092" s="187"/>
    </row>
    <row r="3093" spans="4:4" x14ac:dyDescent="0.2">
      <c r="D3093" s="187"/>
    </row>
    <row r="3094" spans="4:4" x14ac:dyDescent="0.2">
      <c r="D3094" s="187"/>
    </row>
    <row r="3095" spans="4:4" x14ac:dyDescent="0.2">
      <c r="D3095" s="187"/>
    </row>
    <row r="3096" spans="4:4" x14ac:dyDescent="0.2">
      <c r="D3096" s="187"/>
    </row>
    <row r="3097" spans="4:4" x14ac:dyDescent="0.2">
      <c r="D3097" s="187"/>
    </row>
    <row r="3098" spans="4:4" x14ac:dyDescent="0.2">
      <c r="D3098" s="187"/>
    </row>
    <row r="3099" spans="4:4" x14ac:dyDescent="0.2">
      <c r="D3099" s="187"/>
    </row>
    <row r="3100" spans="4:4" x14ac:dyDescent="0.2">
      <c r="D3100" s="187"/>
    </row>
    <row r="3101" spans="4:4" x14ac:dyDescent="0.2">
      <c r="D3101" s="187"/>
    </row>
    <row r="3102" spans="4:4" x14ac:dyDescent="0.2">
      <c r="D3102" s="187"/>
    </row>
    <row r="3103" spans="4:4" x14ac:dyDescent="0.2">
      <c r="D3103" s="187"/>
    </row>
    <row r="3104" spans="4:4" x14ac:dyDescent="0.2">
      <c r="D3104" s="187"/>
    </row>
    <row r="3105" spans="4:4" x14ac:dyDescent="0.2">
      <c r="D3105" s="187"/>
    </row>
    <row r="3106" spans="4:4" x14ac:dyDescent="0.2">
      <c r="D3106" s="187"/>
    </row>
    <row r="3107" spans="4:4" x14ac:dyDescent="0.2">
      <c r="D3107" s="187"/>
    </row>
    <row r="3108" spans="4:4" x14ac:dyDescent="0.2">
      <c r="D3108" s="187"/>
    </row>
    <row r="3109" spans="4:4" x14ac:dyDescent="0.2">
      <c r="D3109" s="187"/>
    </row>
    <row r="3110" spans="4:4" x14ac:dyDescent="0.2">
      <c r="D3110" s="187"/>
    </row>
    <row r="3111" spans="4:4" x14ac:dyDescent="0.2">
      <c r="D3111" s="187"/>
    </row>
    <row r="3112" spans="4:4" x14ac:dyDescent="0.2">
      <c r="D3112" s="187"/>
    </row>
    <row r="3113" spans="4:4" x14ac:dyDescent="0.2">
      <c r="D3113" s="187"/>
    </row>
    <row r="3114" spans="4:4" x14ac:dyDescent="0.2">
      <c r="D3114" s="187"/>
    </row>
    <row r="3115" spans="4:4" x14ac:dyDescent="0.2">
      <c r="D3115" s="187"/>
    </row>
    <row r="3116" spans="4:4" x14ac:dyDescent="0.2">
      <c r="D3116" s="187"/>
    </row>
    <row r="3117" spans="4:4" x14ac:dyDescent="0.2">
      <c r="D3117" s="187"/>
    </row>
    <row r="3118" spans="4:4" x14ac:dyDescent="0.2">
      <c r="D3118" s="187"/>
    </row>
    <row r="3119" spans="4:4" x14ac:dyDescent="0.2">
      <c r="D3119" s="187"/>
    </row>
    <row r="3120" spans="4:4" x14ac:dyDescent="0.2">
      <c r="D3120" s="187"/>
    </row>
    <row r="3121" spans="4:4" x14ac:dyDescent="0.2">
      <c r="D3121" s="187"/>
    </row>
    <row r="3122" spans="4:4" x14ac:dyDescent="0.2">
      <c r="D3122" s="187"/>
    </row>
    <row r="3123" spans="4:4" x14ac:dyDescent="0.2">
      <c r="D3123" s="187"/>
    </row>
    <row r="3124" spans="4:4" x14ac:dyDescent="0.2">
      <c r="D3124" s="187"/>
    </row>
    <row r="3125" spans="4:4" x14ac:dyDescent="0.2">
      <c r="D3125" s="187"/>
    </row>
    <row r="3126" spans="4:4" x14ac:dyDescent="0.2">
      <c r="D3126" s="187"/>
    </row>
    <row r="3127" spans="4:4" x14ac:dyDescent="0.2">
      <c r="D3127" s="187"/>
    </row>
    <row r="3128" spans="4:4" x14ac:dyDescent="0.2">
      <c r="D3128" s="187"/>
    </row>
    <row r="3129" spans="4:4" x14ac:dyDescent="0.2">
      <c r="D3129" s="187"/>
    </row>
    <row r="3130" spans="4:4" x14ac:dyDescent="0.2">
      <c r="D3130" s="187"/>
    </row>
    <row r="3131" spans="4:4" x14ac:dyDescent="0.2">
      <c r="D3131" s="187"/>
    </row>
    <row r="3132" spans="4:4" x14ac:dyDescent="0.2">
      <c r="D3132" s="187"/>
    </row>
    <row r="3133" spans="4:4" x14ac:dyDescent="0.2">
      <c r="D3133" s="187"/>
    </row>
    <row r="3134" spans="4:4" x14ac:dyDescent="0.2">
      <c r="D3134" s="187"/>
    </row>
    <row r="3135" spans="4:4" x14ac:dyDescent="0.2">
      <c r="D3135" s="187"/>
    </row>
    <row r="3136" spans="4:4" x14ac:dyDescent="0.2">
      <c r="D3136" s="187"/>
    </row>
    <row r="3137" spans="4:4" x14ac:dyDescent="0.2">
      <c r="D3137" s="187"/>
    </row>
    <row r="3138" spans="4:4" x14ac:dyDescent="0.2">
      <c r="D3138" s="187"/>
    </row>
    <row r="3139" spans="4:4" x14ac:dyDescent="0.2">
      <c r="D3139" s="187"/>
    </row>
    <row r="3140" spans="4:4" x14ac:dyDescent="0.2">
      <c r="D3140" s="187"/>
    </row>
    <row r="3141" spans="4:4" x14ac:dyDescent="0.2">
      <c r="D3141" s="187"/>
    </row>
    <row r="3142" spans="4:4" x14ac:dyDescent="0.2">
      <c r="D3142" s="187"/>
    </row>
    <row r="3143" spans="4:4" x14ac:dyDescent="0.2">
      <c r="D3143" s="187"/>
    </row>
    <row r="3144" spans="4:4" x14ac:dyDescent="0.2">
      <c r="D3144" s="187"/>
    </row>
    <row r="3145" spans="4:4" x14ac:dyDescent="0.2">
      <c r="D3145" s="187"/>
    </row>
    <row r="3146" spans="4:4" x14ac:dyDescent="0.2">
      <c r="D3146" s="187"/>
    </row>
    <row r="3147" spans="4:4" x14ac:dyDescent="0.2">
      <c r="D3147" s="187"/>
    </row>
    <row r="3148" spans="4:4" x14ac:dyDescent="0.2">
      <c r="D3148" s="187"/>
    </row>
    <row r="3149" spans="4:4" x14ac:dyDescent="0.2">
      <c r="D3149" s="187"/>
    </row>
    <row r="3150" spans="4:4" x14ac:dyDescent="0.2">
      <c r="D3150" s="187"/>
    </row>
    <row r="3151" spans="4:4" x14ac:dyDescent="0.2">
      <c r="D3151" s="187"/>
    </row>
    <row r="3152" spans="4:4" x14ac:dyDescent="0.2">
      <c r="D3152" s="187"/>
    </row>
    <row r="3153" spans="4:4" x14ac:dyDescent="0.2">
      <c r="D3153" s="187"/>
    </row>
    <row r="3154" spans="4:4" x14ac:dyDescent="0.2">
      <c r="D3154" s="187"/>
    </row>
    <row r="3155" spans="4:4" x14ac:dyDescent="0.2">
      <c r="D3155" s="187"/>
    </row>
    <row r="3156" spans="4:4" x14ac:dyDescent="0.2">
      <c r="D3156" s="187"/>
    </row>
    <row r="3157" spans="4:4" x14ac:dyDescent="0.2">
      <c r="D3157" s="187"/>
    </row>
    <row r="3158" spans="4:4" x14ac:dyDescent="0.2">
      <c r="D3158" s="187"/>
    </row>
    <row r="3159" spans="4:4" x14ac:dyDescent="0.2">
      <c r="D3159" s="187"/>
    </row>
    <row r="3160" spans="4:4" x14ac:dyDescent="0.2">
      <c r="D3160" s="187"/>
    </row>
    <row r="3161" spans="4:4" x14ac:dyDescent="0.2">
      <c r="D3161" s="187"/>
    </row>
    <row r="3162" spans="4:4" x14ac:dyDescent="0.2">
      <c r="D3162" s="187"/>
    </row>
    <row r="3163" spans="4:4" x14ac:dyDescent="0.2">
      <c r="D3163" s="187"/>
    </row>
    <row r="3164" spans="4:4" x14ac:dyDescent="0.2">
      <c r="D3164" s="187"/>
    </row>
    <row r="3165" spans="4:4" x14ac:dyDescent="0.2">
      <c r="D3165" s="187"/>
    </row>
    <row r="3166" spans="4:4" x14ac:dyDescent="0.2">
      <c r="D3166" s="187"/>
    </row>
    <row r="3167" spans="4:4" x14ac:dyDescent="0.2">
      <c r="D3167" s="187"/>
    </row>
    <row r="3168" spans="4:4" x14ac:dyDescent="0.2">
      <c r="D3168" s="187"/>
    </row>
    <row r="3169" spans="4:4" x14ac:dyDescent="0.2">
      <c r="D3169" s="187"/>
    </row>
    <row r="3170" spans="4:4" x14ac:dyDescent="0.2">
      <c r="D3170" s="187"/>
    </row>
    <row r="3171" spans="4:4" x14ac:dyDescent="0.2">
      <c r="D3171" s="187"/>
    </row>
    <row r="3172" spans="4:4" x14ac:dyDescent="0.2">
      <c r="D3172" s="187"/>
    </row>
    <row r="3173" spans="4:4" x14ac:dyDescent="0.2">
      <c r="D3173" s="187"/>
    </row>
    <row r="3174" spans="4:4" x14ac:dyDescent="0.2">
      <c r="D3174" s="187"/>
    </row>
    <row r="3175" spans="4:4" x14ac:dyDescent="0.2">
      <c r="D3175" s="187"/>
    </row>
    <row r="3176" spans="4:4" x14ac:dyDescent="0.2">
      <c r="D3176" s="187"/>
    </row>
    <row r="3177" spans="4:4" x14ac:dyDescent="0.2">
      <c r="D3177" s="187"/>
    </row>
    <row r="3178" spans="4:4" x14ac:dyDescent="0.2">
      <c r="D3178" s="187"/>
    </row>
    <row r="3179" spans="4:4" x14ac:dyDescent="0.2">
      <c r="D3179" s="187"/>
    </row>
    <row r="3180" spans="4:4" x14ac:dyDescent="0.2">
      <c r="D3180" s="187"/>
    </row>
    <row r="3181" spans="4:4" x14ac:dyDescent="0.2">
      <c r="D3181" s="187"/>
    </row>
    <row r="3182" spans="4:4" x14ac:dyDescent="0.2">
      <c r="D3182" s="187"/>
    </row>
    <row r="3183" spans="4:4" x14ac:dyDescent="0.2">
      <c r="D3183" s="187"/>
    </row>
    <row r="3184" spans="4:4" x14ac:dyDescent="0.2">
      <c r="D3184" s="187"/>
    </row>
    <row r="3185" spans="4:4" x14ac:dyDescent="0.2">
      <c r="D3185" s="187"/>
    </row>
    <row r="3186" spans="4:4" x14ac:dyDescent="0.2">
      <c r="D3186" s="187"/>
    </row>
    <row r="3187" spans="4:4" x14ac:dyDescent="0.2">
      <c r="D3187" s="187"/>
    </row>
    <row r="3188" spans="4:4" x14ac:dyDescent="0.2">
      <c r="D3188" s="187"/>
    </row>
    <row r="3189" spans="4:4" x14ac:dyDescent="0.2">
      <c r="D3189" s="187"/>
    </row>
    <row r="3190" spans="4:4" x14ac:dyDescent="0.2">
      <c r="D3190" s="187"/>
    </row>
    <row r="3191" spans="4:4" x14ac:dyDescent="0.2">
      <c r="D3191" s="187"/>
    </row>
    <row r="3192" spans="4:4" x14ac:dyDescent="0.2">
      <c r="D3192" s="187"/>
    </row>
    <row r="3193" spans="4:4" x14ac:dyDescent="0.2">
      <c r="D3193" s="187"/>
    </row>
    <row r="3194" spans="4:4" x14ac:dyDescent="0.2">
      <c r="D3194" s="187"/>
    </row>
    <row r="3195" spans="4:4" x14ac:dyDescent="0.2">
      <c r="D3195" s="187"/>
    </row>
    <row r="3196" spans="4:4" x14ac:dyDescent="0.2">
      <c r="D3196" s="187"/>
    </row>
    <row r="3197" spans="4:4" x14ac:dyDescent="0.2">
      <c r="D3197" s="187"/>
    </row>
    <row r="3198" spans="4:4" x14ac:dyDescent="0.2">
      <c r="D3198" s="187"/>
    </row>
    <row r="3199" spans="4:4" x14ac:dyDescent="0.2">
      <c r="D3199" s="187"/>
    </row>
    <row r="3200" spans="4:4" x14ac:dyDescent="0.2">
      <c r="D3200" s="187"/>
    </row>
    <row r="3201" spans="4:4" x14ac:dyDescent="0.2">
      <c r="D3201" s="187"/>
    </row>
    <row r="3202" spans="4:4" x14ac:dyDescent="0.2">
      <c r="D3202" s="187"/>
    </row>
    <row r="3203" spans="4:4" x14ac:dyDescent="0.2">
      <c r="D3203" s="187"/>
    </row>
    <row r="3204" spans="4:4" x14ac:dyDescent="0.2">
      <c r="D3204" s="187"/>
    </row>
    <row r="3205" spans="4:4" x14ac:dyDescent="0.2">
      <c r="D3205" s="187"/>
    </row>
    <row r="3206" spans="4:4" x14ac:dyDescent="0.2">
      <c r="D3206" s="187"/>
    </row>
    <row r="3207" spans="4:4" x14ac:dyDescent="0.2">
      <c r="D3207" s="187"/>
    </row>
    <row r="3208" spans="4:4" x14ac:dyDescent="0.2">
      <c r="D3208" s="187"/>
    </row>
    <row r="3209" spans="4:4" x14ac:dyDescent="0.2">
      <c r="D3209" s="187"/>
    </row>
    <row r="3210" spans="4:4" x14ac:dyDescent="0.2">
      <c r="D3210" s="187"/>
    </row>
    <row r="3211" spans="4:4" x14ac:dyDescent="0.2">
      <c r="D3211" s="187"/>
    </row>
    <row r="3212" spans="4:4" x14ac:dyDescent="0.2">
      <c r="D3212" s="187"/>
    </row>
    <row r="3213" spans="4:4" x14ac:dyDescent="0.2">
      <c r="D3213" s="187"/>
    </row>
    <row r="3214" spans="4:4" x14ac:dyDescent="0.2">
      <c r="D3214" s="187"/>
    </row>
    <row r="3215" spans="4:4" x14ac:dyDescent="0.2">
      <c r="D3215" s="187"/>
    </row>
    <row r="3216" spans="4:4" x14ac:dyDescent="0.2">
      <c r="D3216" s="187"/>
    </row>
    <row r="3217" spans="4:4" x14ac:dyDescent="0.2">
      <c r="D3217" s="187"/>
    </row>
    <row r="3218" spans="4:4" x14ac:dyDescent="0.2">
      <c r="D3218" s="187"/>
    </row>
    <row r="3219" spans="4:4" x14ac:dyDescent="0.2">
      <c r="D3219" s="187"/>
    </row>
    <row r="3220" spans="4:4" x14ac:dyDescent="0.2">
      <c r="D3220" s="187"/>
    </row>
    <row r="3221" spans="4:4" x14ac:dyDescent="0.2">
      <c r="D3221" s="187"/>
    </row>
    <row r="3222" spans="4:4" x14ac:dyDescent="0.2">
      <c r="D3222" s="187"/>
    </row>
    <row r="3223" spans="4:4" x14ac:dyDescent="0.2">
      <c r="D3223" s="187"/>
    </row>
    <row r="3224" spans="4:4" x14ac:dyDescent="0.2">
      <c r="D3224" s="187"/>
    </row>
    <row r="3225" spans="4:4" x14ac:dyDescent="0.2">
      <c r="D3225" s="187"/>
    </row>
    <row r="3226" spans="4:4" x14ac:dyDescent="0.2">
      <c r="D3226" s="187"/>
    </row>
    <row r="3227" spans="4:4" x14ac:dyDescent="0.2">
      <c r="D3227" s="187"/>
    </row>
    <row r="3228" spans="4:4" x14ac:dyDescent="0.2">
      <c r="D3228" s="187"/>
    </row>
    <row r="3229" spans="4:4" x14ac:dyDescent="0.2">
      <c r="D3229" s="187"/>
    </row>
    <row r="3230" spans="4:4" x14ac:dyDescent="0.2">
      <c r="D3230" s="187"/>
    </row>
    <row r="3231" spans="4:4" x14ac:dyDescent="0.2">
      <c r="D3231" s="187"/>
    </row>
    <row r="3232" spans="4:4" x14ac:dyDescent="0.2">
      <c r="D3232" s="187"/>
    </row>
    <row r="3233" spans="4:4" x14ac:dyDescent="0.2">
      <c r="D3233" s="187"/>
    </row>
    <row r="3234" spans="4:4" x14ac:dyDescent="0.2">
      <c r="D3234" s="187"/>
    </row>
    <row r="3235" spans="4:4" x14ac:dyDescent="0.2">
      <c r="D3235" s="187"/>
    </row>
    <row r="3236" spans="4:4" x14ac:dyDescent="0.2">
      <c r="D3236" s="187"/>
    </row>
    <row r="3237" spans="4:4" x14ac:dyDescent="0.2">
      <c r="D3237" s="187"/>
    </row>
    <row r="3238" spans="4:4" x14ac:dyDescent="0.2">
      <c r="D3238" s="187"/>
    </row>
    <row r="3239" spans="4:4" x14ac:dyDescent="0.2">
      <c r="D3239" s="187"/>
    </row>
    <row r="3240" spans="4:4" x14ac:dyDescent="0.2">
      <c r="D3240" s="187"/>
    </row>
    <row r="3241" spans="4:4" x14ac:dyDescent="0.2">
      <c r="D3241" s="187"/>
    </row>
    <row r="3242" spans="4:4" x14ac:dyDescent="0.2">
      <c r="D3242" s="187"/>
    </row>
    <row r="3243" spans="4:4" x14ac:dyDescent="0.2">
      <c r="D3243" s="187"/>
    </row>
    <row r="3244" spans="4:4" x14ac:dyDescent="0.2">
      <c r="D3244" s="187"/>
    </row>
    <row r="3245" spans="4:4" x14ac:dyDescent="0.2">
      <c r="D3245" s="187"/>
    </row>
    <row r="3246" spans="4:4" x14ac:dyDescent="0.2">
      <c r="D3246" s="187"/>
    </row>
    <row r="3247" spans="4:4" x14ac:dyDescent="0.2">
      <c r="D3247" s="187"/>
    </row>
    <row r="3248" spans="4:4" x14ac:dyDescent="0.2">
      <c r="D3248" s="187"/>
    </row>
    <row r="3249" spans="4:4" x14ac:dyDescent="0.2">
      <c r="D3249" s="187"/>
    </row>
    <row r="3250" spans="4:4" x14ac:dyDescent="0.2">
      <c r="D3250" s="187"/>
    </row>
    <row r="3251" spans="4:4" x14ac:dyDescent="0.2">
      <c r="D3251" s="187"/>
    </row>
    <row r="3252" spans="4:4" x14ac:dyDescent="0.2">
      <c r="D3252" s="187"/>
    </row>
    <row r="3253" spans="4:4" x14ac:dyDescent="0.2">
      <c r="D3253" s="187"/>
    </row>
    <row r="3254" spans="4:4" x14ac:dyDescent="0.2">
      <c r="D3254" s="187"/>
    </row>
    <row r="3255" spans="4:4" x14ac:dyDescent="0.2">
      <c r="D3255" s="187"/>
    </row>
    <row r="3256" spans="4:4" x14ac:dyDescent="0.2">
      <c r="D3256" s="187"/>
    </row>
    <row r="3257" spans="4:4" x14ac:dyDescent="0.2">
      <c r="D3257" s="187"/>
    </row>
    <row r="3258" spans="4:4" x14ac:dyDescent="0.2">
      <c r="D3258" s="187"/>
    </row>
    <row r="3259" spans="4:4" x14ac:dyDescent="0.2">
      <c r="D3259" s="187"/>
    </row>
    <row r="3260" spans="4:4" x14ac:dyDescent="0.2">
      <c r="D3260" s="187"/>
    </row>
    <row r="3261" spans="4:4" x14ac:dyDescent="0.2">
      <c r="D3261" s="187"/>
    </row>
    <row r="3262" spans="4:4" x14ac:dyDescent="0.2">
      <c r="D3262" s="187"/>
    </row>
    <row r="3263" spans="4:4" x14ac:dyDescent="0.2">
      <c r="D3263" s="187"/>
    </row>
    <row r="3264" spans="4:4" x14ac:dyDescent="0.2">
      <c r="D3264" s="187"/>
    </row>
    <row r="3265" spans="4:4" x14ac:dyDescent="0.2">
      <c r="D3265" s="187"/>
    </row>
    <row r="3266" spans="4:4" x14ac:dyDescent="0.2">
      <c r="D3266" s="187"/>
    </row>
    <row r="3267" spans="4:4" x14ac:dyDescent="0.2">
      <c r="D3267" s="187"/>
    </row>
    <row r="3268" spans="4:4" x14ac:dyDescent="0.2">
      <c r="D3268" s="187"/>
    </row>
    <row r="3269" spans="4:4" x14ac:dyDescent="0.2">
      <c r="D3269" s="187"/>
    </row>
    <row r="3270" spans="4:4" x14ac:dyDescent="0.2">
      <c r="D3270" s="187"/>
    </row>
    <row r="3271" spans="4:4" x14ac:dyDescent="0.2">
      <c r="D3271" s="187"/>
    </row>
    <row r="3272" spans="4:4" x14ac:dyDescent="0.2">
      <c r="D3272" s="187"/>
    </row>
    <row r="3273" spans="4:4" x14ac:dyDescent="0.2">
      <c r="D3273" s="187"/>
    </row>
    <row r="3274" spans="4:4" x14ac:dyDescent="0.2">
      <c r="D3274" s="187"/>
    </row>
    <row r="3275" spans="4:4" x14ac:dyDescent="0.2">
      <c r="D3275" s="187"/>
    </row>
    <row r="3276" spans="4:4" x14ac:dyDescent="0.2">
      <c r="D3276" s="187"/>
    </row>
    <row r="3277" spans="4:4" x14ac:dyDescent="0.2">
      <c r="D3277" s="187"/>
    </row>
    <row r="3278" spans="4:4" x14ac:dyDescent="0.2">
      <c r="D3278" s="187"/>
    </row>
    <row r="3279" spans="4:4" x14ac:dyDescent="0.2">
      <c r="D3279" s="187"/>
    </row>
    <row r="3280" spans="4:4" x14ac:dyDescent="0.2">
      <c r="D3280" s="187"/>
    </row>
    <row r="3281" spans="4:4" x14ac:dyDescent="0.2">
      <c r="D3281" s="187"/>
    </row>
    <row r="3282" spans="4:4" x14ac:dyDescent="0.2">
      <c r="D3282" s="187"/>
    </row>
    <row r="3283" spans="4:4" x14ac:dyDescent="0.2">
      <c r="D3283" s="187"/>
    </row>
    <row r="3284" spans="4:4" x14ac:dyDescent="0.2">
      <c r="D3284" s="187"/>
    </row>
    <row r="3285" spans="4:4" x14ac:dyDescent="0.2">
      <c r="D3285" s="187"/>
    </row>
    <row r="3286" spans="4:4" x14ac:dyDescent="0.2">
      <c r="D3286" s="187"/>
    </row>
    <row r="3287" spans="4:4" x14ac:dyDescent="0.2">
      <c r="D3287" s="187"/>
    </row>
    <row r="3288" spans="4:4" x14ac:dyDescent="0.2">
      <c r="D3288" s="187"/>
    </row>
    <row r="3289" spans="4:4" x14ac:dyDescent="0.2">
      <c r="D3289" s="187"/>
    </row>
    <row r="3290" spans="4:4" x14ac:dyDescent="0.2">
      <c r="D3290" s="187"/>
    </row>
    <row r="3291" spans="4:4" x14ac:dyDescent="0.2">
      <c r="D3291" s="187"/>
    </row>
    <row r="3292" spans="4:4" x14ac:dyDescent="0.2">
      <c r="D3292" s="187"/>
    </row>
    <row r="3293" spans="4:4" x14ac:dyDescent="0.2">
      <c r="D3293" s="187"/>
    </row>
    <row r="3294" spans="4:4" x14ac:dyDescent="0.2">
      <c r="D3294" s="187"/>
    </row>
    <row r="3295" spans="4:4" x14ac:dyDescent="0.2">
      <c r="D3295" s="187"/>
    </row>
    <row r="3296" spans="4:4" x14ac:dyDescent="0.2">
      <c r="D3296" s="187"/>
    </row>
    <row r="3297" spans="4:4" x14ac:dyDescent="0.2">
      <c r="D3297" s="187"/>
    </row>
    <row r="3298" spans="4:4" x14ac:dyDescent="0.2">
      <c r="D3298" s="187"/>
    </row>
    <row r="3299" spans="4:4" x14ac:dyDescent="0.2">
      <c r="D3299" s="187"/>
    </row>
    <row r="3300" spans="4:4" x14ac:dyDescent="0.2">
      <c r="D3300" s="187"/>
    </row>
    <row r="3301" spans="4:4" x14ac:dyDescent="0.2">
      <c r="D3301" s="187"/>
    </row>
    <row r="3302" spans="4:4" x14ac:dyDescent="0.2">
      <c r="D3302" s="187"/>
    </row>
    <row r="3303" spans="4:4" x14ac:dyDescent="0.2">
      <c r="D3303" s="187"/>
    </row>
    <row r="3304" spans="4:4" x14ac:dyDescent="0.2">
      <c r="D3304" s="187"/>
    </row>
    <row r="3305" spans="4:4" x14ac:dyDescent="0.2">
      <c r="D3305" s="187"/>
    </row>
    <row r="3306" spans="4:4" x14ac:dyDescent="0.2">
      <c r="D3306" s="187"/>
    </row>
    <row r="3307" spans="4:4" x14ac:dyDescent="0.2">
      <c r="D3307" s="187"/>
    </row>
    <row r="3308" spans="4:4" x14ac:dyDescent="0.2">
      <c r="D3308" s="187"/>
    </row>
    <row r="3309" spans="4:4" x14ac:dyDescent="0.2">
      <c r="D3309" s="187"/>
    </row>
    <row r="3310" spans="4:4" x14ac:dyDescent="0.2">
      <c r="D3310" s="187"/>
    </row>
    <row r="3311" spans="4:4" x14ac:dyDescent="0.2">
      <c r="D3311" s="187"/>
    </row>
    <row r="3312" spans="4:4" x14ac:dyDescent="0.2">
      <c r="D3312" s="187"/>
    </row>
    <row r="3313" spans="4:4" x14ac:dyDescent="0.2">
      <c r="D3313" s="187"/>
    </row>
    <row r="3314" spans="4:4" x14ac:dyDescent="0.2">
      <c r="D3314" s="187"/>
    </row>
    <row r="3315" spans="4:4" x14ac:dyDescent="0.2">
      <c r="D3315" s="187"/>
    </row>
    <row r="3316" spans="4:4" x14ac:dyDescent="0.2">
      <c r="D3316" s="187"/>
    </row>
    <row r="3317" spans="4:4" x14ac:dyDescent="0.2">
      <c r="D3317" s="187"/>
    </row>
    <row r="3318" spans="4:4" x14ac:dyDescent="0.2">
      <c r="D3318" s="187"/>
    </row>
    <row r="3319" spans="4:4" x14ac:dyDescent="0.2">
      <c r="D3319" s="187"/>
    </row>
    <row r="3320" spans="4:4" x14ac:dyDescent="0.2">
      <c r="D3320" s="187"/>
    </row>
    <row r="3321" spans="4:4" x14ac:dyDescent="0.2">
      <c r="D3321" s="187"/>
    </row>
    <row r="3322" spans="4:4" x14ac:dyDescent="0.2">
      <c r="D3322" s="187"/>
    </row>
    <row r="3323" spans="4:4" x14ac:dyDescent="0.2">
      <c r="D3323" s="187"/>
    </row>
    <row r="3324" spans="4:4" x14ac:dyDescent="0.2">
      <c r="D3324" s="187"/>
    </row>
    <row r="3325" spans="4:4" x14ac:dyDescent="0.2">
      <c r="D3325" s="187"/>
    </row>
    <row r="3326" spans="4:4" x14ac:dyDescent="0.2">
      <c r="D3326" s="187"/>
    </row>
    <row r="3327" spans="4:4" x14ac:dyDescent="0.2">
      <c r="D3327" s="187"/>
    </row>
    <row r="3328" spans="4:4" x14ac:dyDescent="0.2">
      <c r="D3328" s="187"/>
    </row>
    <row r="3329" spans="4:4" x14ac:dyDescent="0.2">
      <c r="D3329" s="187"/>
    </row>
    <row r="3330" spans="4:4" x14ac:dyDescent="0.2">
      <c r="D3330" s="187"/>
    </row>
    <row r="3331" spans="4:4" x14ac:dyDescent="0.2">
      <c r="D3331" s="187"/>
    </row>
    <row r="3332" spans="4:4" x14ac:dyDescent="0.2">
      <c r="D3332" s="187"/>
    </row>
    <row r="3333" spans="4:4" x14ac:dyDescent="0.2">
      <c r="D3333" s="187"/>
    </row>
    <row r="3334" spans="4:4" x14ac:dyDescent="0.2">
      <c r="D3334" s="187"/>
    </row>
    <row r="3335" spans="4:4" x14ac:dyDescent="0.2">
      <c r="D3335" s="187"/>
    </row>
    <row r="3336" spans="4:4" x14ac:dyDescent="0.2">
      <c r="D3336" s="187"/>
    </row>
    <row r="3337" spans="4:4" x14ac:dyDescent="0.2">
      <c r="D3337" s="187"/>
    </row>
    <row r="3338" spans="4:4" x14ac:dyDescent="0.2">
      <c r="D3338" s="187"/>
    </row>
    <row r="3339" spans="4:4" x14ac:dyDescent="0.2">
      <c r="D3339" s="187"/>
    </row>
    <row r="3340" spans="4:4" x14ac:dyDescent="0.2">
      <c r="D3340" s="187"/>
    </row>
    <row r="3341" spans="4:4" x14ac:dyDescent="0.2">
      <c r="D3341" s="187"/>
    </row>
    <row r="3342" spans="4:4" x14ac:dyDescent="0.2">
      <c r="D3342" s="187"/>
    </row>
    <row r="3343" spans="4:4" x14ac:dyDescent="0.2">
      <c r="D3343" s="187"/>
    </row>
    <row r="3344" spans="4:4" x14ac:dyDescent="0.2">
      <c r="D3344" s="187"/>
    </row>
    <row r="3345" spans="4:4" x14ac:dyDescent="0.2">
      <c r="D3345" s="187"/>
    </row>
    <row r="3346" spans="4:4" x14ac:dyDescent="0.2">
      <c r="D3346" s="187"/>
    </row>
    <row r="3347" spans="4:4" x14ac:dyDescent="0.2">
      <c r="D3347" s="187"/>
    </row>
    <row r="3348" spans="4:4" x14ac:dyDescent="0.2">
      <c r="D3348" s="187"/>
    </row>
    <row r="3349" spans="4:4" x14ac:dyDescent="0.2">
      <c r="D3349" s="187"/>
    </row>
    <row r="3350" spans="4:4" x14ac:dyDescent="0.2">
      <c r="D3350" s="187"/>
    </row>
    <row r="3351" spans="4:4" x14ac:dyDescent="0.2">
      <c r="D3351" s="187"/>
    </row>
    <row r="3352" spans="4:4" x14ac:dyDescent="0.2">
      <c r="D3352" s="187"/>
    </row>
    <row r="3353" spans="4:4" x14ac:dyDescent="0.2">
      <c r="D3353" s="187"/>
    </row>
    <row r="3354" spans="4:4" x14ac:dyDescent="0.2">
      <c r="D3354" s="187"/>
    </row>
    <row r="3355" spans="4:4" x14ac:dyDescent="0.2">
      <c r="D3355" s="187"/>
    </row>
    <row r="3356" spans="4:4" x14ac:dyDescent="0.2">
      <c r="D3356" s="187"/>
    </row>
    <row r="3357" spans="4:4" x14ac:dyDescent="0.2">
      <c r="D3357" s="187"/>
    </row>
    <row r="3358" spans="4:4" x14ac:dyDescent="0.2">
      <c r="D3358" s="187"/>
    </row>
    <row r="3359" spans="4:4" x14ac:dyDescent="0.2">
      <c r="D3359" s="187"/>
    </row>
    <row r="3360" spans="4:4" x14ac:dyDescent="0.2">
      <c r="D3360" s="187"/>
    </row>
    <row r="3361" spans="4:4" x14ac:dyDescent="0.2">
      <c r="D3361" s="187"/>
    </row>
    <row r="3362" spans="4:4" x14ac:dyDescent="0.2">
      <c r="D3362" s="187"/>
    </row>
    <row r="3363" spans="4:4" x14ac:dyDescent="0.2">
      <c r="D3363" s="187"/>
    </row>
    <row r="3364" spans="4:4" x14ac:dyDescent="0.2">
      <c r="D3364" s="187"/>
    </row>
    <row r="3365" spans="4:4" x14ac:dyDescent="0.2">
      <c r="D3365" s="187"/>
    </row>
    <row r="3366" spans="4:4" x14ac:dyDescent="0.2">
      <c r="D3366" s="187"/>
    </row>
    <row r="3367" spans="4:4" x14ac:dyDescent="0.2">
      <c r="D3367" s="187"/>
    </row>
    <row r="3368" spans="4:4" x14ac:dyDescent="0.2">
      <c r="D3368" s="187"/>
    </row>
    <row r="3369" spans="4:4" x14ac:dyDescent="0.2">
      <c r="D3369" s="187"/>
    </row>
    <row r="3370" spans="4:4" x14ac:dyDescent="0.2">
      <c r="D3370" s="187"/>
    </row>
    <row r="3371" spans="4:4" x14ac:dyDescent="0.2">
      <c r="D3371" s="187"/>
    </row>
    <row r="3372" spans="4:4" x14ac:dyDescent="0.2">
      <c r="D3372" s="187"/>
    </row>
    <row r="3373" spans="4:4" x14ac:dyDescent="0.2">
      <c r="D3373" s="187"/>
    </row>
    <row r="3374" spans="4:4" x14ac:dyDescent="0.2">
      <c r="D3374" s="187"/>
    </row>
    <row r="3375" spans="4:4" x14ac:dyDescent="0.2">
      <c r="D3375" s="187"/>
    </row>
    <row r="3376" spans="4:4" x14ac:dyDescent="0.2">
      <c r="D3376" s="187"/>
    </row>
    <row r="3377" spans="4:4" x14ac:dyDescent="0.2">
      <c r="D3377" s="187"/>
    </row>
    <row r="3378" spans="4:4" x14ac:dyDescent="0.2">
      <c r="D3378" s="187"/>
    </row>
    <row r="3379" spans="4:4" x14ac:dyDescent="0.2">
      <c r="D3379" s="187"/>
    </row>
    <row r="3380" spans="4:4" x14ac:dyDescent="0.2">
      <c r="D3380" s="187"/>
    </row>
    <row r="3381" spans="4:4" x14ac:dyDescent="0.2">
      <c r="D3381" s="187"/>
    </row>
    <row r="3382" spans="4:4" x14ac:dyDescent="0.2">
      <c r="D3382" s="187"/>
    </row>
    <row r="3383" spans="4:4" x14ac:dyDescent="0.2">
      <c r="D3383" s="187"/>
    </row>
    <row r="3384" spans="4:4" x14ac:dyDescent="0.2">
      <c r="D3384" s="187"/>
    </row>
    <row r="3385" spans="4:4" x14ac:dyDescent="0.2">
      <c r="D3385" s="187"/>
    </row>
    <row r="3386" spans="4:4" x14ac:dyDescent="0.2">
      <c r="D3386" s="187"/>
    </row>
    <row r="3387" spans="4:4" x14ac:dyDescent="0.2">
      <c r="D3387" s="187"/>
    </row>
    <row r="3388" spans="4:4" x14ac:dyDescent="0.2">
      <c r="D3388" s="187"/>
    </row>
    <row r="3389" spans="4:4" x14ac:dyDescent="0.2">
      <c r="D3389" s="187"/>
    </row>
    <row r="3390" spans="4:4" x14ac:dyDescent="0.2">
      <c r="D3390" s="187"/>
    </row>
    <row r="3391" spans="4:4" x14ac:dyDescent="0.2">
      <c r="D3391" s="187"/>
    </row>
    <row r="3392" spans="4:4" x14ac:dyDescent="0.2">
      <c r="D3392" s="187"/>
    </row>
    <row r="3393" spans="4:4" x14ac:dyDescent="0.2">
      <c r="D3393" s="187"/>
    </row>
    <row r="3394" spans="4:4" x14ac:dyDescent="0.2">
      <c r="D3394" s="187"/>
    </row>
    <row r="3395" spans="4:4" x14ac:dyDescent="0.2">
      <c r="D3395" s="187"/>
    </row>
    <row r="3396" spans="4:4" x14ac:dyDescent="0.2">
      <c r="D3396" s="187"/>
    </row>
    <row r="3397" spans="4:4" x14ac:dyDescent="0.2">
      <c r="D3397" s="187"/>
    </row>
    <row r="3398" spans="4:4" x14ac:dyDescent="0.2">
      <c r="D3398" s="187"/>
    </row>
    <row r="3399" spans="4:4" x14ac:dyDescent="0.2">
      <c r="D3399" s="187"/>
    </row>
    <row r="3400" spans="4:4" x14ac:dyDescent="0.2">
      <c r="D3400" s="187"/>
    </row>
    <row r="3401" spans="4:4" x14ac:dyDescent="0.2">
      <c r="D3401" s="187"/>
    </row>
    <row r="3402" spans="4:4" x14ac:dyDescent="0.2">
      <c r="D3402" s="187"/>
    </row>
    <row r="3403" spans="4:4" x14ac:dyDescent="0.2">
      <c r="D3403" s="187"/>
    </row>
    <row r="3404" spans="4:4" x14ac:dyDescent="0.2">
      <c r="D3404" s="187"/>
    </row>
    <row r="3405" spans="4:4" x14ac:dyDescent="0.2">
      <c r="D3405" s="187"/>
    </row>
    <row r="3406" spans="4:4" x14ac:dyDescent="0.2">
      <c r="D3406" s="187"/>
    </row>
    <row r="3407" spans="4:4" x14ac:dyDescent="0.2">
      <c r="D3407" s="187"/>
    </row>
    <row r="3408" spans="4:4" x14ac:dyDescent="0.2">
      <c r="D3408" s="187"/>
    </row>
    <row r="3409" spans="4:4" x14ac:dyDescent="0.2">
      <c r="D3409" s="187"/>
    </row>
    <row r="3410" spans="4:4" x14ac:dyDescent="0.2">
      <c r="D3410" s="187"/>
    </row>
    <row r="3411" spans="4:4" x14ac:dyDescent="0.2">
      <c r="D3411" s="187"/>
    </row>
    <row r="3412" spans="4:4" x14ac:dyDescent="0.2">
      <c r="D3412" s="187"/>
    </row>
    <row r="3413" spans="4:4" x14ac:dyDescent="0.2">
      <c r="D3413" s="187"/>
    </row>
    <row r="3414" spans="4:4" x14ac:dyDescent="0.2">
      <c r="D3414" s="187"/>
    </row>
    <row r="3415" spans="4:4" x14ac:dyDescent="0.2">
      <c r="D3415" s="187"/>
    </row>
    <row r="3416" spans="4:4" x14ac:dyDescent="0.2">
      <c r="D3416" s="187"/>
    </row>
    <row r="3417" spans="4:4" x14ac:dyDescent="0.2">
      <c r="D3417" s="187"/>
    </row>
    <row r="3418" spans="4:4" x14ac:dyDescent="0.2">
      <c r="D3418" s="187"/>
    </row>
    <row r="3419" spans="4:4" x14ac:dyDescent="0.2">
      <c r="D3419" s="187"/>
    </row>
    <row r="3420" spans="4:4" x14ac:dyDescent="0.2">
      <c r="D3420" s="187"/>
    </row>
    <row r="3421" spans="4:4" x14ac:dyDescent="0.2">
      <c r="D3421" s="187"/>
    </row>
    <row r="3422" spans="4:4" x14ac:dyDescent="0.2">
      <c r="D3422" s="187"/>
    </row>
    <row r="3423" spans="4:4" x14ac:dyDescent="0.2">
      <c r="D3423" s="187"/>
    </row>
    <row r="3424" spans="4:4" x14ac:dyDescent="0.2">
      <c r="D3424" s="187"/>
    </row>
    <row r="3425" spans="4:4" x14ac:dyDescent="0.2">
      <c r="D3425" s="187"/>
    </row>
    <row r="3426" spans="4:4" x14ac:dyDescent="0.2">
      <c r="D3426" s="187"/>
    </row>
    <row r="3427" spans="4:4" x14ac:dyDescent="0.2">
      <c r="D3427" s="187"/>
    </row>
    <row r="3428" spans="4:4" x14ac:dyDescent="0.2">
      <c r="D3428" s="187"/>
    </row>
    <row r="3429" spans="4:4" x14ac:dyDescent="0.2">
      <c r="D3429" s="187"/>
    </row>
    <row r="3430" spans="4:4" x14ac:dyDescent="0.2">
      <c r="D3430" s="187"/>
    </row>
    <row r="3431" spans="4:4" x14ac:dyDescent="0.2">
      <c r="D3431" s="187"/>
    </row>
    <row r="3432" spans="4:4" x14ac:dyDescent="0.2">
      <c r="D3432" s="187"/>
    </row>
    <row r="3433" spans="4:4" x14ac:dyDescent="0.2">
      <c r="D3433" s="187"/>
    </row>
    <row r="3434" spans="4:4" x14ac:dyDescent="0.2">
      <c r="D3434" s="187"/>
    </row>
    <row r="3435" spans="4:4" x14ac:dyDescent="0.2">
      <c r="D3435" s="187"/>
    </row>
    <row r="3436" spans="4:4" x14ac:dyDescent="0.2">
      <c r="D3436" s="187"/>
    </row>
    <row r="3437" spans="4:4" x14ac:dyDescent="0.2">
      <c r="D3437" s="187"/>
    </row>
    <row r="3438" spans="4:4" x14ac:dyDescent="0.2">
      <c r="D3438" s="187"/>
    </row>
    <row r="3439" spans="4:4" x14ac:dyDescent="0.2">
      <c r="D3439" s="187"/>
    </row>
    <row r="3440" spans="4:4" x14ac:dyDescent="0.2">
      <c r="D3440" s="187"/>
    </row>
    <row r="3441" spans="4:4" x14ac:dyDescent="0.2">
      <c r="D3441" s="187"/>
    </row>
    <row r="3442" spans="4:4" x14ac:dyDescent="0.2">
      <c r="D3442" s="187"/>
    </row>
    <row r="3443" spans="4:4" x14ac:dyDescent="0.2">
      <c r="D3443" s="187"/>
    </row>
    <row r="3444" spans="4:4" x14ac:dyDescent="0.2">
      <c r="D3444" s="187"/>
    </row>
    <row r="3445" spans="4:4" x14ac:dyDescent="0.2">
      <c r="D3445" s="187"/>
    </row>
    <row r="3446" spans="4:4" x14ac:dyDescent="0.2">
      <c r="D3446" s="187"/>
    </row>
    <row r="3447" spans="4:4" x14ac:dyDescent="0.2">
      <c r="D3447" s="187"/>
    </row>
    <row r="3448" spans="4:4" x14ac:dyDescent="0.2">
      <c r="D3448" s="187"/>
    </row>
    <row r="3449" spans="4:4" x14ac:dyDescent="0.2">
      <c r="D3449" s="187"/>
    </row>
    <row r="3450" spans="4:4" x14ac:dyDescent="0.2">
      <c r="D3450" s="187"/>
    </row>
    <row r="3451" spans="4:4" x14ac:dyDescent="0.2">
      <c r="D3451" s="187"/>
    </row>
    <row r="3452" spans="4:4" x14ac:dyDescent="0.2">
      <c r="D3452" s="187"/>
    </row>
    <row r="3453" spans="4:4" x14ac:dyDescent="0.2">
      <c r="D3453" s="187"/>
    </row>
    <row r="3454" spans="4:4" x14ac:dyDescent="0.2">
      <c r="D3454" s="187"/>
    </row>
    <row r="3455" spans="4:4" x14ac:dyDescent="0.2">
      <c r="D3455" s="187"/>
    </row>
    <row r="3456" spans="4:4" x14ac:dyDescent="0.2">
      <c r="D3456" s="187"/>
    </row>
    <row r="3457" spans="4:4" x14ac:dyDescent="0.2">
      <c r="D3457" s="187"/>
    </row>
    <row r="3458" spans="4:4" x14ac:dyDescent="0.2">
      <c r="D3458" s="187"/>
    </row>
    <row r="3459" spans="4:4" x14ac:dyDescent="0.2">
      <c r="D3459" s="187"/>
    </row>
    <row r="3460" spans="4:4" x14ac:dyDescent="0.2">
      <c r="D3460" s="187"/>
    </row>
    <row r="3461" spans="4:4" x14ac:dyDescent="0.2">
      <c r="D3461" s="187"/>
    </row>
    <row r="3462" spans="4:4" x14ac:dyDescent="0.2">
      <c r="D3462" s="187"/>
    </row>
    <row r="3463" spans="4:4" x14ac:dyDescent="0.2">
      <c r="D3463" s="187"/>
    </row>
    <row r="3464" spans="4:4" x14ac:dyDescent="0.2">
      <c r="D3464" s="187"/>
    </row>
    <row r="3465" spans="4:4" x14ac:dyDescent="0.2">
      <c r="D3465" s="187"/>
    </row>
    <row r="3466" spans="4:4" x14ac:dyDescent="0.2">
      <c r="D3466" s="187"/>
    </row>
    <row r="3467" spans="4:4" x14ac:dyDescent="0.2">
      <c r="D3467" s="187"/>
    </row>
    <row r="3468" spans="4:4" x14ac:dyDescent="0.2">
      <c r="D3468" s="187"/>
    </row>
    <row r="3469" spans="4:4" x14ac:dyDescent="0.2">
      <c r="D3469" s="187"/>
    </row>
    <row r="3470" spans="4:4" x14ac:dyDescent="0.2">
      <c r="D3470" s="187"/>
    </row>
    <row r="3471" spans="4:4" x14ac:dyDescent="0.2">
      <c r="D3471" s="187"/>
    </row>
    <row r="3472" spans="4:4" x14ac:dyDescent="0.2">
      <c r="D3472" s="187"/>
    </row>
    <row r="3473" spans="4:4" x14ac:dyDescent="0.2">
      <c r="D3473" s="187"/>
    </row>
    <row r="3474" spans="4:4" x14ac:dyDescent="0.2">
      <c r="D3474" s="187"/>
    </row>
    <row r="3475" spans="4:4" x14ac:dyDescent="0.2">
      <c r="D3475" s="187"/>
    </row>
    <row r="3476" spans="4:4" x14ac:dyDescent="0.2">
      <c r="D3476" s="187"/>
    </row>
    <row r="3477" spans="4:4" x14ac:dyDescent="0.2">
      <c r="D3477" s="187"/>
    </row>
    <row r="3478" spans="4:4" x14ac:dyDescent="0.2">
      <c r="D3478" s="187"/>
    </row>
    <row r="3479" spans="4:4" x14ac:dyDescent="0.2">
      <c r="D3479" s="187"/>
    </row>
    <row r="3480" spans="4:4" x14ac:dyDescent="0.2">
      <c r="D3480" s="187"/>
    </row>
    <row r="3481" spans="4:4" x14ac:dyDescent="0.2">
      <c r="D3481" s="187"/>
    </row>
    <row r="3482" spans="4:4" x14ac:dyDescent="0.2">
      <c r="D3482" s="187"/>
    </row>
    <row r="3483" spans="4:4" x14ac:dyDescent="0.2">
      <c r="D3483" s="187"/>
    </row>
    <row r="3484" spans="4:4" x14ac:dyDescent="0.2">
      <c r="D3484" s="187"/>
    </row>
    <row r="3485" spans="4:4" x14ac:dyDescent="0.2">
      <c r="D3485" s="187"/>
    </row>
    <row r="3486" spans="4:4" x14ac:dyDescent="0.2">
      <c r="D3486" s="187"/>
    </row>
    <row r="3487" spans="4:4" x14ac:dyDescent="0.2">
      <c r="D3487" s="187"/>
    </row>
    <row r="3488" spans="4:4" x14ac:dyDescent="0.2">
      <c r="D3488" s="187"/>
    </row>
    <row r="3489" spans="4:4" x14ac:dyDescent="0.2">
      <c r="D3489" s="187"/>
    </row>
    <row r="3490" spans="4:4" x14ac:dyDescent="0.2">
      <c r="D3490" s="187"/>
    </row>
    <row r="3491" spans="4:4" x14ac:dyDescent="0.2">
      <c r="D3491" s="187"/>
    </row>
    <row r="3492" spans="4:4" x14ac:dyDescent="0.2">
      <c r="D3492" s="187"/>
    </row>
    <row r="3493" spans="4:4" x14ac:dyDescent="0.2">
      <c r="D3493" s="187"/>
    </row>
    <row r="3494" spans="4:4" x14ac:dyDescent="0.2">
      <c r="D3494" s="187"/>
    </row>
    <row r="3495" spans="4:4" x14ac:dyDescent="0.2">
      <c r="D3495" s="187"/>
    </row>
    <row r="3496" spans="4:4" x14ac:dyDescent="0.2">
      <c r="D3496" s="187"/>
    </row>
    <row r="3497" spans="4:4" x14ac:dyDescent="0.2">
      <c r="D3497" s="187"/>
    </row>
    <row r="3498" spans="4:4" x14ac:dyDescent="0.2">
      <c r="D3498" s="187"/>
    </row>
    <row r="3499" spans="4:4" x14ac:dyDescent="0.2">
      <c r="D3499" s="187"/>
    </row>
    <row r="3500" spans="4:4" x14ac:dyDescent="0.2">
      <c r="D3500" s="187"/>
    </row>
    <row r="3501" spans="4:4" x14ac:dyDescent="0.2">
      <c r="D3501" s="187"/>
    </row>
    <row r="3502" spans="4:4" x14ac:dyDescent="0.2">
      <c r="D3502" s="187"/>
    </row>
    <row r="3503" spans="4:4" x14ac:dyDescent="0.2">
      <c r="D3503" s="187"/>
    </row>
    <row r="3504" spans="4:4" x14ac:dyDescent="0.2">
      <c r="D3504" s="187"/>
    </row>
    <row r="3505" spans="4:4" x14ac:dyDescent="0.2">
      <c r="D3505" s="187"/>
    </row>
    <row r="3506" spans="4:4" x14ac:dyDescent="0.2">
      <c r="D3506" s="187"/>
    </row>
    <row r="3507" spans="4:4" x14ac:dyDescent="0.2">
      <c r="D3507" s="187"/>
    </row>
    <row r="3508" spans="4:4" x14ac:dyDescent="0.2">
      <c r="D3508" s="187"/>
    </row>
    <row r="3509" spans="4:4" x14ac:dyDescent="0.2">
      <c r="D3509" s="187"/>
    </row>
    <row r="3510" spans="4:4" x14ac:dyDescent="0.2">
      <c r="D3510" s="187"/>
    </row>
    <row r="3511" spans="4:4" x14ac:dyDescent="0.2">
      <c r="D3511" s="187"/>
    </row>
    <row r="3512" spans="4:4" x14ac:dyDescent="0.2">
      <c r="D3512" s="187"/>
    </row>
    <row r="3513" spans="4:4" x14ac:dyDescent="0.2">
      <c r="D3513" s="187"/>
    </row>
    <row r="3514" spans="4:4" x14ac:dyDescent="0.2">
      <c r="D3514" s="187"/>
    </row>
    <row r="3515" spans="4:4" x14ac:dyDescent="0.2">
      <c r="D3515" s="187"/>
    </row>
    <row r="3516" spans="4:4" x14ac:dyDescent="0.2">
      <c r="D3516" s="187"/>
    </row>
    <row r="3517" spans="4:4" x14ac:dyDescent="0.2">
      <c r="D3517" s="187"/>
    </row>
    <row r="3518" spans="4:4" x14ac:dyDescent="0.2">
      <c r="D3518" s="187"/>
    </row>
    <row r="3519" spans="4:4" x14ac:dyDescent="0.2">
      <c r="D3519" s="187"/>
    </row>
    <row r="3520" spans="4:4" x14ac:dyDescent="0.2">
      <c r="D3520" s="187"/>
    </row>
    <row r="3521" spans="4:4" x14ac:dyDescent="0.2">
      <c r="D3521" s="187"/>
    </row>
    <row r="3522" spans="4:4" x14ac:dyDescent="0.2">
      <c r="D3522" s="187"/>
    </row>
    <row r="3523" spans="4:4" x14ac:dyDescent="0.2">
      <c r="D3523" s="187"/>
    </row>
    <row r="3524" spans="4:4" x14ac:dyDescent="0.2">
      <c r="D3524" s="187"/>
    </row>
    <row r="3525" spans="4:4" x14ac:dyDescent="0.2">
      <c r="D3525" s="187"/>
    </row>
    <row r="3526" spans="4:4" x14ac:dyDescent="0.2">
      <c r="D3526" s="187"/>
    </row>
    <row r="3527" spans="4:4" x14ac:dyDescent="0.2">
      <c r="D3527" s="187"/>
    </row>
    <row r="3528" spans="4:4" x14ac:dyDescent="0.2">
      <c r="D3528" s="187"/>
    </row>
    <row r="3529" spans="4:4" x14ac:dyDescent="0.2">
      <c r="D3529" s="187"/>
    </row>
    <row r="3530" spans="4:4" x14ac:dyDescent="0.2">
      <c r="D3530" s="187"/>
    </row>
    <row r="3531" spans="4:4" x14ac:dyDescent="0.2">
      <c r="D3531" s="187"/>
    </row>
    <row r="3532" spans="4:4" x14ac:dyDescent="0.2">
      <c r="D3532" s="187"/>
    </row>
    <row r="3533" spans="4:4" x14ac:dyDescent="0.2">
      <c r="D3533" s="187"/>
    </row>
    <row r="3534" spans="4:4" x14ac:dyDescent="0.2">
      <c r="D3534" s="187"/>
    </row>
    <row r="3535" spans="4:4" x14ac:dyDescent="0.2">
      <c r="D3535" s="187"/>
    </row>
    <row r="3536" spans="4:4" x14ac:dyDescent="0.2">
      <c r="D3536" s="187"/>
    </row>
    <row r="3537" spans="4:4" x14ac:dyDescent="0.2">
      <c r="D3537" s="187"/>
    </row>
    <row r="3538" spans="4:4" x14ac:dyDescent="0.2">
      <c r="D3538" s="187"/>
    </row>
    <row r="3539" spans="4:4" x14ac:dyDescent="0.2">
      <c r="D3539" s="187"/>
    </row>
    <row r="3540" spans="4:4" x14ac:dyDescent="0.2">
      <c r="D3540" s="187"/>
    </row>
    <row r="3541" spans="4:4" x14ac:dyDescent="0.2">
      <c r="D3541" s="187"/>
    </row>
    <row r="3542" spans="4:4" x14ac:dyDescent="0.2">
      <c r="D3542" s="187"/>
    </row>
    <row r="3543" spans="4:4" x14ac:dyDescent="0.2">
      <c r="D3543" s="187"/>
    </row>
    <row r="3544" spans="4:4" x14ac:dyDescent="0.2">
      <c r="D3544" s="187"/>
    </row>
    <row r="3545" spans="4:4" x14ac:dyDescent="0.2">
      <c r="D3545" s="187"/>
    </row>
    <row r="3546" spans="4:4" x14ac:dyDescent="0.2">
      <c r="D3546" s="187"/>
    </row>
    <row r="3547" spans="4:4" x14ac:dyDescent="0.2">
      <c r="D3547" s="187"/>
    </row>
    <row r="3548" spans="4:4" x14ac:dyDescent="0.2">
      <c r="D3548" s="187"/>
    </row>
    <row r="3549" spans="4:4" x14ac:dyDescent="0.2">
      <c r="D3549" s="187"/>
    </row>
    <row r="3550" spans="4:4" x14ac:dyDescent="0.2">
      <c r="D3550" s="187"/>
    </row>
    <row r="3551" spans="4:4" x14ac:dyDescent="0.2">
      <c r="D3551" s="187"/>
    </row>
    <row r="3552" spans="4:4" x14ac:dyDescent="0.2">
      <c r="D3552" s="187"/>
    </row>
    <row r="3553" spans="4:4" x14ac:dyDescent="0.2">
      <c r="D3553" s="187"/>
    </row>
    <row r="3554" spans="4:4" x14ac:dyDescent="0.2">
      <c r="D3554" s="187"/>
    </row>
    <row r="3555" spans="4:4" x14ac:dyDescent="0.2">
      <c r="D3555" s="187"/>
    </row>
    <row r="3556" spans="4:4" x14ac:dyDescent="0.2">
      <c r="D3556" s="187"/>
    </row>
    <row r="3557" spans="4:4" x14ac:dyDescent="0.2">
      <c r="D3557" s="187"/>
    </row>
    <row r="3558" spans="4:4" x14ac:dyDescent="0.2">
      <c r="D3558" s="187"/>
    </row>
    <row r="3559" spans="4:4" x14ac:dyDescent="0.2">
      <c r="D3559" s="187"/>
    </row>
    <row r="3560" spans="4:4" x14ac:dyDescent="0.2">
      <c r="D3560" s="187"/>
    </row>
    <row r="3561" spans="4:4" x14ac:dyDescent="0.2">
      <c r="D3561" s="187"/>
    </row>
    <row r="3562" spans="4:4" x14ac:dyDescent="0.2">
      <c r="D3562" s="187"/>
    </row>
    <row r="3563" spans="4:4" x14ac:dyDescent="0.2">
      <c r="D3563" s="187"/>
    </row>
    <row r="3564" spans="4:4" x14ac:dyDescent="0.2">
      <c r="D3564" s="187"/>
    </row>
    <row r="3565" spans="4:4" x14ac:dyDescent="0.2">
      <c r="D3565" s="187"/>
    </row>
    <row r="3566" spans="4:4" x14ac:dyDescent="0.2">
      <c r="D3566" s="187"/>
    </row>
    <row r="3567" spans="4:4" x14ac:dyDescent="0.2">
      <c r="D3567" s="187"/>
    </row>
    <row r="3568" spans="4:4" x14ac:dyDescent="0.2">
      <c r="D3568" s="187"/>
    </row>
    <row r="3569" spans="4:4" x14ac:dyDescent="0.2">
      <c r="D3569" s="187"/>
    </row>
    <row r="3570" spans="4:4" x14ac:dyDescent="0.2">
      <c r="D3570" s="187"/>
    </row>
    <row r="3571" spans="4:4" x14ac:dyDescent="0.2">
      <c r="D3571" s="187"/>
    </row>
    <row r="3572" spans="4:4" x14ac:dyDescent="0.2">
      <c r="D3572" s="187"/>
    </row>
    <row r="3573" spans="4:4" x14ac:dyDescent="0.2">
      <c r="D3573" s="187"/>
    </row>
    <row r="3574" spans="4:4" x14ac:dyDescent="0.2">
      <c r="D3574" s="187"/>
    </row>
    <row r="3575" spans="4:4" x14ac:dyDescent="0.2">
      <c r="D3575" s="187"/>
    </row>
    <row r="3576" spans="4:4" x14ac:dyDescent="0.2">
      <c r="D3576" s="187"/>
    </row>
    <row r="3577" spans="4:4" x14ac:dyDescent="0.2">
      <c r="D3577" s="187"/>
    </row>
    <row r="3578" spans="4:4" x14ac:dyDescent="0.2">
      <c r="D3578" s="187"/>
    </row>
    <row r="3579" spans="4:4" x14ac:dyDescent="0.2">
      <c r="D3579" s="187"/>
    </row>
    <row r="3580" spans="4:4" x14ac:dyDescent="0.2">
      <c r="D3580" s="187"/>
    </row>
    <row r="3581" spans="4:4" x14ac:dyDescent="0.2">
      <c r="D3581" s="187"/>
    </row>
    <row r="3582" spans="4:4" x14ac:dyDescent="0.2">
      <c r="D3582" s="187"/>
    </row>
    <row r="3583" spans="4:4" x14ac:dyDescent="0.2">
      <c r="D3583" s="187"/>
    </row>
    <row r="3584" spans="4:4" x14ac:dyDescent="0.2">
      <c r="D3584" s="187"/>
    </row>
    <row r="3585" spans="4:4" x14ac:dyDescent="0.2">
      <c r="D3585" s="187"/>
    </row>
    <row r="3586" spans="4:4" x14ac:dyDescent="0.2">
      <c r="D3586" s="187"/>
    </row>
    <row r="3587" spans="4:4" x14ac:dyDescent="0.2">
      <c r="D3587" s="187"/>
    </row>
    <row r="3588" spans="4:4" x14ac:dyDescent="0.2">
      <c r="D3588" s="187"/>
    </row>
    <row r="3589" spans="4:4" x14ac:dyDescent="0.2">
      <c r="D3589" s="187"/>
    </row>
    <row r="3590" spans="4:4" x14ac:dyDescent="0.2">
      <c r="D3590" s="187"/>
    </row>
    <row r="3591" spans="4:4" x14ac:dyDescent="0.2">
      <c r="D3591" s="187"/>
    </row>
    <row r="3592" spans="4:4" x14ac:dyDescent="0.2">
      <c r="D3592" s="187"/>
    </row>
    <row r="3593" spans="4:4" x14ac:dyDescent="0.2">
      <c r="D3593" s="187"/>
    </row>
    <row r="3594" spans="4:4" x14ac:dyDescent="0.2">
      <c r="D3594" s="187"/>
    </row>
    <row r="3595" spans="4:4" x14ac:dyDescent="0.2">
      <c r="D3595" s="187"/>
    </row>
    <row r="3596" spans="4:4" x14ac:dyDescent="0.2">
      <c r="D3596" s="187"/>
    </row>
    <row r="3597" spans="4:4" x14ac:dyDescent="0.2">
      <c r="D3597" s="187"/>
    </row>
    <row r="3598" spans="4:4" x14ac:dyDescent="0.2">
      <c r="D3598" s="187"/>
    </row>
    <row r="3599" spans="4:4" x14ac:dyDescent="0.2">
      <c r="D3599" s="187"/>
    </row>
    <row r="3600" spans="4:4" x14ac:dyDescent="0.2">
      <c r="D3600" s="187"/>
    </row>
    <row r="3601" spans="4:4" x14ac:dyDescent="0.2">
      <c r="D3601" s="187"/>
    </row>
    <row r="3602" spans="4:4" x14ac:dyDescent="0.2">
      <c r="D3602" s="187"/>
    </row>
    <row r="3603" spans="4:4" x14ac:dyDescent="0.2">
      <c r="D3603" s="187"/>
    </row>
    <row r="3604" spans="4:4" x14ac:dyDescent="0.2">
      <c r="D3604" s="187"/>
    </row>
    <row r="3605" spans="4:4" x14ac:dyDescent="0.2">
      <c r="D3605" s="187"/>
    </row>
    <row r="3606" spans="4:4" x14ac:dyDescent="0.2">
      <c r="D3606" s="187"/>
    </row>
    <row r="3607" spans="4:4" x14ac:dyDescent="0.2">
      <c r="D3607" s="187"/>
    </row>
    <row r="3608" spans="4:4" x14ac:dyDescent="0.2">
      <c r="D3608" s="187"/>
    </row>
    <row r="3609" spans="4:4" x14ac:dyDescent="0.2">
      <c r="D3609" s="187"/>
    </row>
    <row r="3610" spans="4:4" x14ac:dyDescent="0.2">
      <c r="D3610" s="187"/>
    </row>
    <row r="3611" spans="4:4" x14ac:dyDescent="0.2">
      <c r="D3611" s="187"/>
    </row>
    <row r="3612" spans="4:4" x14ac:dyDescent="0.2">
      <c r="D3612" s="187"/>
    </row>
    <row r="3613" spans="4:4" x14ac:dyDescent="0.2">
      <c r="D3613" s="187"/>
    </row>
    <row r="3614" spans="4:4" x14ac:dyDescent="0.2">
      <c r="D3614" s="187"/>
    </row>
    <row r="3615" spans="4:4" x14ac:dyDescent="0.2">
      <c r="D3615" s="187"/>
    </row>
    <row r="3616" spans="4:4" x14ac:dyDescent="0.2">
      <c r="D3616" s="187"/>
    </row>
    <row r="3617" spans="4:4" x14ac:dyDescent="0.2">
      <c r="D3617" s="187"/>
    </row>
    <row r="3618" spans="4:4" x14ac:dyDescent="0.2">
      <c r="D3618" s="187"/>
    </row>
    <row r="3619" spans="4:4" x14ac:dyDescent="0.2">
      <c r="D3619" s="187"/>
    </row>
    <row r="3620" spans="4:4" x14ac:dyDescent="0.2">
      <c r="D3620" s="187"/>
    </row>
    <row r="3621" spans="4:4" x14ac:dyDescent="0.2">
      <c r="D3621" s="187"/>
    </row>
    <row r="3622" spans="4:4" x14ac:dyDescent="0.2">
      <c r="D3622" s="187"/>
    </row>
    <row r="3623" spans="4:4" x14ac:dyDescent="0.2">
      <c r="D3623" s="187"/>
    </row>
    <row r="3624" spans="4:4" x14ac:dyDescent="0.2">
      <c r="D3624" s="187"/>
    </row>
    <row r="3625" spans="4:4" x14ac:dyDescent="0.2">
      <c r="D3625" s="187"/>
    </row>
    <row r="3626" spans="4:4" x14ac:dyDescent="0.2">
      <c r="D3626" s="187"/>
    </row>
    <row r="3627" spans="4:4" x14ac:dyDescent="0.2">
      <c r="D3627" s="187"/>
    </row>
    <row r="3628" spans="4:4" x14ac:dyDescent="0.2">
      <c r="D3628" s="187"/>
    </row>
    <row r="3629" spans="4:4" x14ac:dyDescent="0.2">
      <c r="D3629" s="187"/>
    </row>
    <row r="3630" spans="4:4" x14ac:dyDescent="0.2">
      <c r="D3630" s="187"/>
    </row>
    <row r="3631" spans="4:4" x14ac:dyDescent="0.2">
      <c r="D3631" s="187"/>
    </row>
    <row r="3632" spans="4:4" x14ac:dyDescent="0.2">
      <c r="D3632" s="187"/>
    </row>
    <row r="3633" spans="4:4" x14ac:dyDescent="0.2">
      <c r="D3633" s="187"/>
    </row>
    <row r="3634" spans="4:4" x14ac:dyDescent="0.2">
      <c r="D3634" s="187"/>
    </row>
    <row r="3635" spans="4:4" x14ac:dyDescent="0.2">
      <c r="D3635" s="187"/>
    </row>
    <row r="3636" spans="4:4" x14ac:dyDescent="0.2">
      <c r="D3636" s="187"/>
    </row>
    <row r="3637" spans="4:4" x14ac:dyDescent="0.2">
      <c r="D3637" s="187"/>
    </row>
    <row r="3638" spans="4:4" x14ac:dyDescent="0.2">
      <c r="D3638" s="187"/>
    </row>
    <row r="3639" spans="4:4" x14ac:dyDescent="0.2">
      <c r="D3639" s="187"/>
    </row>
    <row r="3640" spans="4:4" x14ac:dyDescent="0.2">
      <c r="D3640" s="187"/>
    </row>
    <row r="3641" spans="4:4" x14ac:dyDescent="0.2">
      <c r="D3641" s="187"/>
    </row>
    <row r="3642" spans="4:4" x14ac:dyDescent="0.2">
      <c r="D3642" s="187"/>
    </row>
    <row r="3643" spans="4:4" x14ac:dyDescent="0.2">
      <c r="D3643" s="187"/>
    </row>
    <row r="3644" spans="4:4" x14ac:dyDescent="0.2">
      <c r="D3644" s="187"/>
    </row>
    <row r="3645" spans="4:4" x14ac:dyDescent="0.2">
      <c r="D3645" s="187"/>
    </row>
    <row r="3646" spans="4:4" x14ac:dyDescent="0.2">
      <c r="D3646" s="187"/>
    </row>
    <row r="3647" spans="4:4" x14ac:dyDescent="0.2">
      <c r="D3647" s="187"/>
    </row>
    <row r="3648" spans="4:4" x14ac:dyDescent="0.2">
      <c r="D3648" s="187"/>
    </row>
    <row r="3649" spans="4:4" x14ac:dyDescent="0.2">
      <c r="D3649" s="187"/>
    </row>
    <row r="3650" spans="4:4" x14ac:dyDescent="0.2">
      <c r="D3650" s="187"/>
    </row>
    <row r="3651" spans="4:4" x14ac:dyDescent="0.2">
      <c r="D3651" s="187"/>
    </row>
    <row r="3652" spans="4:4" x14ac:dyDescent="0.2">
      <c r="D3652" s="187"/>
    </row>
    <row r="3653" spans="4:4" x14ac:dyDescent="0.2">
      <c r="D3653" s="187"/>
    </row>
    <row r="3654" spans="4:4" x14ac:dyDescent="0.2">
      <c r="D3654" s="187"/>
    </row>
    <row r="3655" spans="4:4" x14ac:dyDescent="0.2">
      <c r="D3655" s="187"/>
    </row>
    <row r="3656" spans="4:4" x14ac:dyDescent="0.2">
      <c r="D3656" s="187"/>
    </row>
    <row r="3657" spans="4:4" x14ac:dyDescent="0.2">
      <c r="D3657" s="187"/>
    </row>
    <row r="3658" spans="4:4" x14ac:dyDescent="0.2">
      <c r="D3658" s="187"/>
    </row>
    <row r="3659" spans="4:4" x14ac:dyDescent="0.2">
      <c r="D3659" s="187"/>
    </row>
    <row r="3660" spans="4:4" x14ac:dyDescent="0.2">
      <c r="D3660" s="187"/>
    </row>
    <row r="3661" spans="4:4" x14ac:dyDescent="0.2">
      <c r="D3661" s="187"/>
    </row>
    <row r="3662" spans="4:4" x14ac:dyDescent="0.2">
      <c r="D3662" s="187"/>
    </row>
    <row r="3663" spans="4:4" x14ac:dyDescent="0.2">
      <c r="D3663" s="187"/>
    </row>
    <row r="3664" spans="4:4" x14ac:dyDescent="0.2">
      <c r="D3664" s="187"/>
    </row>
    <row r="3665" spans="4:4" x14ac:dyDescent="0.2">
      <c r="D3665" s="187"/>
    </row>
    <row r="3666" spans="4:4" x14ac:dyDescent="0.2">
      <c r="D3666" s="187"/>
    </row>
    <row r="3667" spans="4:4" x14ac:dyDescent="0.2">
      <c r="D3667" s="187"/>
    </row>
    <row r="3668" spans="4:4" x14ac:dyDescent="0.2">
      <c r="D3668" s="187"/>
    </row>
    <row r="3669" spans="4:4" x14ac:dyDescent="0.2">
      <c r="D3669" s="187"/>
    </row>
    <row r="3670" spans="4:4" x14ac:dyDescent="0.2">
      <c r="D3670" s="187"/>
    </row>
    <row r="3671" spans="4:4" x14ac:dyDescent="0.2">
      <c r="D3671" s="187"/>
    </row>
    <row r="3672" spans="4:4" x14ac:dyDescent="0.2">
      <c r="D3672" s="187"/>
    </row>
    <row r="3673" spans="4:4" x14ac:dyDescent="0.2">
      <c r="D3673" s="187"/>
    </row>
    <row r="3674" spans="4:4" x14ac:dyDescent="0.2">
      <c r="D3674" s="187"/>
    </row>
    <row r="3675" spans="4:4" x14ac:dyDescent="0.2">
      <c r="D3675" s="187"/>
    </row>
    <row r="3676" spans="4:4" x14ac:dyDescent="0.2">
      <c r="D3676" s="187"/>
    </row>
    <row r="3677" spans="4:4" x14ac:dyDescent="0.2">
      <c r="D3677" s="187"/>
    </row>
    <row r="3678" spans="4:4" x14ac:dyDescent="0.2">
      <c r="D3678" s="187"/>
    </row>
    <row r="3679" spans="4:4" x14ac:dyDescent="0.2">
      <c r="D3679" s="187"/>
    </row>
    <row r="3680" spans="4:4" x14ac:dyDescent="0.2">
      <c r="D3680" s="187"/>
    </row>
    <row r="3681" spans="4:4" x14ac:dyDescent="0.2">
      <c r="D3681" s="187"/>
    </row>
    <row r="3682" spans="4:4" x14ac:dyDescent="0.2">
      <c r="D3682" s="187"/>
    </row>
    <row r="3683" spans="4:4" x14ac:dyDescent="0.2">
      <c r="D3683" s="187"/>
    </row>
    <row r="3684" spans="4:4" x14ac:dyDescent="0.2">
      <c r="D3684" s="187"/>
    </row>
    <row r="3685" spans="4:4" x14ac:dyDescent="0.2">
      <c r="D3685" s="187"/>
    </row>
    <row r="3686" spans="4:4" x14ac:dyDescent="0.2">
      <c r="D3686" s="187"/>
    </row>
    <row r="3687" spans="4:4" x14ac:dyDescent="0.2">
      <c r="D3687" s="187"/>
    </row>
    <row r="3688" spans="4:4" x14ac:dyDescent="0.2">
      <c r="D3688" s="187"/>
    </row>
    <row r="3689" spans="4:4" x14ac:dyDescent="0.2">
      <c r="D3689" s="187"/>
    </row>
    <row r="3690" spans="4:4" x14ac:dyDescent="0.2">
      <c r="D3690" s="187"/>
    </row>
    <row r="3691" spans="4:4" x14ac:dyDescent="0.2">
      <c r="D3691" s="187"/>
    </row>
    <row r="3692" spans="4:4" x14ac:dyDescent="0.2">
      <c r="D3692" s="187"/>
    </row>
    <row r="3693" spans="4:4" x14ac:dyDescent="0.2">
      <c r="D3693" s="187"/>
    </row>
    <row r="3694" spans="4:4" x14ac:dyDescent="0.2">
      <c r="D3694" s="187"/>
    </row>
    <row r="3695" spans="4:4" x14ac:dyDescent="0.2">
      <c r="D3695" s="187"/>
    </row>
    <row r="3696" spans="4:4" x14ac:dyDescent="0.2">
      <c r="D3696" s="187"/>
    </row>
    <row r="3697" spans="4:4" x14ac:dyDescent="0.2">
      <c r="D3697" s="187"/>
    </row>
    <row r="3698" spans="4:4" x14ac:dyDescent="0.2">
      <c r="D3698" s="187"/>
    </row>
    <row r="3699" spans="4:4" x14ac:dyDescent="0.2">
      <c r="D3699" s="187"/>
    </row>
    <row r="3700" spans="4:4" x14ac:dyDescent="0.2">
      <c r="D3700" s="187"/>
    </row>
    <row r="3701" spans="4:4" x14ac:dyDescent="0.2">
      <c r="D3701" s="187"/>
    </row>
    <row r="3702" spans="4:4" x14ac:dyDescent="0.2">
      <c r="D3702" s="187"/>
    </row>
    <row r="3703" spans="4:4" x14ac:dyDescent="0.2">
      <c r="D3703" s="187"/>
    </row>
    <row r="3704" spans="4:4" x14ac:dyDescent="0.2">
      <c r="D3704" s="187"/>
    </row>
    <row r="3705" spans="4:4" x14ac:dyDescent="0.2">
      <c r="D3705" s="187"/>
    </row>
    <row r="3706" spans="4:4" x14ac:dyDescent="0.2">
      <c r="D3706" s="187"/>
    </row>
    <row r="3707" spans="4:4" x14ac:dyDescent="0.2">
      <c r="D3707" s="187"/>
    </row>
    <row r="3708" spans="4:4" x14ac:dyDescent="0.2">
      <c r="D3708" s="187"/>
    </row>
    <row r="3709" spans="4:4" x14ac:dyDescent="0.2">
      <c r="D3709" s="187"/>
    </row>
    <row r="3710" spans="4:4" x14ac:dyDescent="0.2">
      <c r="D3710" s="187"/>
    </row>
    <row r="3711" spans="4:4" x14ac:dyDescent="0.2">
      <c r="D3711" s="187"/>
    </row>
    <row r="3712" spans="4:4" x14ac:dyDescent="0.2">
      <c r="D3712" s="187"/>
    </row>
    <row r="3713" spans="4:4" x14ac:dyDescent="0.2">
      <c r="D3713" s="187"/>
    </row>
    <row r="3714" spans="4:4" x14ac:dyDescent="0.2">
      <c r="D3714" s="187"/>
    </row>
    <row r="3715" spans="4:4" x14ac:dyDescent="0.2">
      <c r="D3715" s="187"/>
    </row>
    <row r="3716" spans="4:4" x14ac:dyDescent="0.2">
      <c r="D3716" s="187"/>
    </row>
    <row r="3717" spans="4:4" x14ac:dyDescent="0.2">
      <c r="D3717" s="187"/>
    </row>
    <row r="3718" spans="4:4" x14ac:dyDescent="0.2">
      <c r="D3718" s="187"/>
    </row>
    <row r="3719" spans="4:4" x14ac:dyDescent="0.2">
      <c r="D3719" s="187"/>
    </row>
    <row r="3720" spans="4:4" x14ac:dyDescent="0.2">
      <c r="D3720" s="187"/>
    </row>
    <row r="3721" spans="4:4" x14ac:dyDescent="0.2">
      <c r="D3721" s="187"/>
    </row>
    <row r="3722" spans="4:4" x14ac:dyDescent="0.2">
      <c r="D3722" s="187"/>
    </row>
    <row r="3723" spans="4:4" x14ac:dyDescent="0.2">
      <c r="D3723" s="187"/>
    </row>
    <row r="3724" spans="4:4" x14ac:dyDescent="0.2">
      <c r="D3724" s="187"/>
    </row>
    <row r="3725" spans="4:4" x14ac:dyDescent="0.2">
      <c r="D3725" s="187"/>
    </row>
    <row r="3726" spans="4:4" x14ac:dyDescent="0.2">
      <c r="D3726" s="187"/>
    </row>
    <row r="3727" spans="4:4" x14ac:dyDescent="0.2">
      <c r="D3727" s="187"/>
    </row>
    <row r="3728" spans="4:4" x14ac:dyDescent="0.2">
      <c r="D3728" s="187"/>
    </row>
    <row r="3729" spans="4:4" x14ac:dyDescent="0.2">
      <c r="D3729" s="187"/>
    </row>
    <row r="3730" spans="4:4" x14ac:dyDescent="0.2">
      <c r="D3730" s="187"/>
    </row>
    <row r="3731" spans="4:4" x14ac:dyDescent="0.2">
      <c r="D3731" s="187"/>
    </row>
    <row r="3732" spans="4:4" x14ac:dyDescent="0.2">
      <c r="D3732" s="187"/>
    </row>
    <row r="3733" spans="4:4" x14ac:dyDescent="0.2">
      <c r="D3733" s="187"/>
    </row>
    <row r="3734" spans="4:4" x14ac:dyDescent="0.2">
      <c r="D3734" s="187"/>
    </row>
    <row r="3735" spans="4:4" x14ac:dyDescent="0.2">
      <c r="D3735" s="187"/>
    </row>
    <row r="3736" spans="4:4" x14ac:dyDescent="0.2">
      <c r="D3736" s="187"/>
    </row>
    <row r="3737" spans="4:4" x14ac:dyDescent="0.2">
      <c r="D3737" s="187"/>
    </row>
    <row r="3738" spans="4:4" x14ac:dyDescent="0.2">
      <c r="D3738" s="187"/>
    </row>
    <row r="3739" spans="4:4" x14ac:dyDescent="0.2">
      <c r="D3739" s="187"/>
    </row>
    <row r="3740" spans="4:4" x14ac:dyDescent="0.2">
      <c r="D3740" s="187"/>
    </row>
    <row r="3741" spans="4:4" x14ac:dyDescent="0.2">
      <c r="D3741" s="187"/>
    </row>
    <row r="3742" spans="4:4" x14ac:dyDescent="0.2">
      <c r="D3742" s="187"/>
    </row>
    <row r="3743" spans="4:4" x14ac:dyDescent="0.2">
      <c r="D3743" s="187"/>
    </row>
    <row r="3744" spans="4:4" x14ac:dyDescent="0.2">
      <c r="D3744" s="187"/>
    </row>
    <row r="3745" spans="4:4" x14ac:dyDescent="0.2">
      <c r="D3745" s="187"/>
    </row>
    <row r="3746" spans="4:4" x14ac:dyDescent="0.2">
      <c r="D3746" s="187"/>
    </row>
    <row r="3747" spans="4:4" x14ac:dyDescent="0.2">
      <c r="D3747" s="187"/>
    </row>
    <row r="3748" spans="4:4" x14ac:dyDescent="0.2">
      <c r="D3748" s="187"/>
    </row>
    <row r="3749" spans="4:4" x14ac:dyDescent="0.2">
      <c r="D3749" s="187"/>
    </row>
    <row r="3750" spans="4:4" x14ac:dyDescent="0.2">
      <c r="D3750" s="187"/>
    </row>
    <row r="3751" spans="4:4" x14ac:dyDescent="0.2">
      <c r="D3751" s="187"/>
    </row>
    <row r="3752" spans="4:4" x14ac:dyDescent="0.2">
      <c r="D3752" s="187"/>
    </row>
    <row r="3753" spans="4:4" x14ac:dyDescent="0.2">
      <c r="D3753" s="187"/>
    </row>
    <row r="3754" spans="4:4" x14ac:dyDescent="0.2">
      <c r="D3754" s="187"/>
    </row>
    <row r="3755" spans="4:4" x14ac:dyDescent="0.2">
      <c r="D3755" s="187"/>
    </row>
    <row r="3756" spans="4:4" x14ac:dyDescent="0.2">
      <c r="D3756" s="187"/>
    </row>
    <row r="3757" spans="4:4" x14ac:dyDescent="0.2">
      <c r="D3757" s="187"/>
    </row>
    <row r="3758" spans="4:4" x14ac:dyDescent="0.2">
      <c r="D3758" s="187"/>
    </row>
    <row r="3759" spans="4:4" x14ac:dyDescent="0.2">
      <c r="D3759" s="187"/>
    </row>
    <row r="3760" spans="4:4" x14ac:dyDescent="0.2">
      <c r="D3760" s="187"/>
    </row>
    <row r="3761" spans="4:4" x14ac:dyDescent="0.2">
      <c r="D3761" s="187"/>
    </row>
    <row r="3762" spans="4:4" x14ac:dyDescent="0.2">
      <c r="D3762" s="187"/>
    </row>
    <row r="3763" spans="4:4" x14ac:dyDescent="0.2">
      <c r="D3763" s="187"/>
    </row>
    <row r="3764" spans="4:4" x14ac:dyDescent="0.2">
      <c r="D3764" s="187"/>
    </row>
    <row r="3765" spans="4:4" x14ac:dyDescent="0.2">
      <c r="D3765" s="187"/>
    </row>
    <row r="3766" spans="4:4" x14ac:dyDescent="0.2">
      <c r="D3766" s="187"/>
    </row>
    <row r="3767" spans="4:4" x14ac:dyDescent="0.2">
      <c r="D3767" s="187"/>
    </row>
    <row r="3768" spans="4:4" x14ac:dyDescent="0.2">
      <c r="D3768" s="187"/>
    </row>
    <row r="3769" spans="4:4" x14ac:dyDescent="0.2">
      <c r="D3769" s="187"/>
    </row>
    <row r="3770" spans="4:4" x14ac:dyDescent="0.2">
      <c r="D3770" s="187"/>
    </row>
    <row r="3771" spans="4:4" x14ac:dyDescent="0.2">
      <c r="D3771" s="187"/>
    </row>
    <row r="3772" spans="4:4" x14ac:dyDescent="0.2">
      <c r="D3772" s="187"/>
    </row>
    <row r="3773" spans="4:4" x14ac:dyDescent="0.2">
      <c r="D3773" s="187"/>
    </row>
    <row r="3774" spans="4:4" x14ac:dyDescent="0.2">
      <c r="D3774" s="187"/>
    </row>
    <row r="3775" spans="4:4" x14ac:dyDescent="0.2">
      <c r="D3775" s="187"/>
    </row>
    <row r="3776" spans="4:4" x14ac:dyDescent="0.2">
      <c r="D3776" s="187"/>
    </row>
    <row r="3777" spans="4:4" x14ac:dyDescent="0.2">
      <c r="D3777" s="187"/>
    </row>
    <row r="3778" spans="4:4" x14ac:dyDescent="0.2">
      <c r="D3778" s="187"/>
    </row>
    <row r="3779" spans="4:4" x14ac:dyDescent="0.2">
      <c r="D3779" s="187"/>
    </row>
    <row r="3780" spans="4:4" x14ac:dyDescent="0.2">
      <c r="D3780" s="187"/>
    </row>
    <row r="3781" spans="4:4" x14ac:dyDescent="0.2">
      <c r="D3781" s="187"/>
    </row>
    <row r="3782" spans="4:4" x14ac:dyDescent="0.2">
      <c r="D3782" s="187"/>
    </row>
    <row r="3783" spans="4:4" x14ac:dyDescent="0.2">
      <c r="D3783" s="187"/>
    </row>
    <row r="3784" spans="4:4" x14ac:dyDescent="0.2">
      <c r="D3784" s="187"/>
    </row>
    <row r="3785" spans="4:4" x14ac:dyDescent="0.2">
      <c r="D3785" s="187"/>
    </row>
    <row r="3786" spans="4:4" x14ac:dyDescent="0.2">
      <c r="D3786" s="187"/>
    </row>
    <row r="3787" spans="4:4" x14ac:dyDescent="0.2">
      <c r="D3787" s="187"/>
    </row>
    <row r="3788" spans="4:4" x14ac:dyDescent="0.2">
      <c r="D3788" s="187"/>
    </row>
    <row r="3789" spans="4:4" x14ac:dyDescent="0.2">
      <c r="D3789" s="187"/>
    </row>
    <row r="3790" spans="4:4" x14ac:dyDescent="0.2">
      <c r="D3790" s="187"/>
    </row>
    <row r="3791" spans="4:4" x14ac:dyDescent="0.2">
      <c r="D3791" s="187"/>
    </row>
    <row r="3792" spans="4:4" x14ac:dyDescent="0.2">
      <c r="D3792" s="187"/>
    </row>
    <row r="3793" spans="4:4" x14ac:dyDescent="0.2">
      <c r="D3793" s="187"/>
    </row>
    <row r="3794" spans="4:4" x14ac:dyDescent="0.2">
      <c r="D3794" s="187"/>
    </row>
    <row r="3795" spans="4:4" x14ac:dyDescent="0.2">
      <c r="D3795" s="187"/>
    </row>
    <row r="3796" spans="4:4" x14ac:dyDescent="0.2">
      <c r="D3796" s="187"/>
    </row>
    <row r="3797" spans="4:4" x14ac:dyDescent="0.2">
      <c r="D3797" s="187"/>
    </row>
    <row r="3798" spans="4:4" x14ac:dyDescent="0.2">
      <c r="D3798" s="187"/>
    </row>
    <row r="3799" spans="4:4" x14ac:dyDescent="0.2">
      <c r="D3799" s="187"/>
    </row>
    <row r="3800" spans="4:4" x14ac:dyDescent="0.2">
      <c r="D3800" s="187"/>
    </row>
    <row r="3801" spans="4:4" x14ac:dyDescent="0.2">
      <c r="D3801" s="187"/>
    </row>
    <row r="3802" spans="4:4" x14ac:dyDescent="0.2">
      <c r="D3802" s="187"/>
    </row>
    <row r="3803" spans="4:4" x14ac:dyDescent="0.2">
      <c r="D3803" s="187"/>
    </row>
    <row r="3804" spans="4:4" x14ac:dyDescent="0.2">
      <c r="D3804" s="187"/>
    </row>
    <row r="3805" spans="4:4" x14ac:dyDescent="0.2">
      <c r="D3805" s="187"/>
    </row>
    <row r="3806" spans="4:4" x14ac:dyDescent="0.2">
      <c r="D3806" s="187"/>
    </row>
    <row r="3807" spans="4:4" x14ac:dyDescent="0.2">
      <c r="D3807" s="187"/>
    </row>
    <row r="3808" spans="4:4" x14ac:dyDescent="0.2">
      <c r="D3808" s="187"/>
    </row>
    <row r="3809" spans="4:4" x14ac:dyDescent="0.2">
      <c r="D3809" s="187"/>
    </row>
    <row r="3810" spans="4:4" x14ac:dyDescent="0.2">
      <c r="D3810" s="187"/>
    </row>
    <row r="3811" spans="4:4" x14ac:dyDescent="0.2">
      <c r="D3811" s="187"/>
    </row>
    <row r="3812" spans="4:4" x14ac:dyDescent="0.2">
      <c r="D3812" s="187"/>
    </row>
    <row r="3813" spans="4:4" x14ac:dyDescent="0.2">
      <c r="D3813" s="187"/>
    </row>
    <row r="3814" spans="4:4" x14ac:dyDescent="0.2">
      <c r="D3814" s="187"/>
    </row>
    <row r="3815" spans="4:4" x14ac:dyDescent="0.2">
      <c r="D3815" s="187"/>
    </row>
    <row r="3816" spans="4:4" x14ac:dyDescent="0.2">
      <c r="D3816" s="187"/>
    </row>
    <row r="3817" spans="4:4" x14ac:dyDescent="0.2">
      <c r="D3817" s="187"/>
    </row>
    <row r="3818" spans="4:4" x14ac:dyDescent="0.2">
      <c r="D3818" s="187"/>
    </row>
    <row r="3819" spans="4:4" x14ac:dyDescent="0.2">
      <c r="D3819" s="187"/>
    </row>
    <row r="3820" spans="4:4" x14ac:dyDescent="0.2">
      <c r="D3820" s="187"/>
    </row>
    <row r="3821" spans="4:4" x14ac:dyDescent="0.2">
      <c r="D3821" s="187"/>
    </row>
    <row r="3822" spans="4:4" x14ac:dyDescent="0.2">
      <c r="D3822" s="187"/>
    </row>
    <row r="3823" spans="4:4" x14ac:dyDescent="0.2">
      <c r="D3823" s="187"/>
    </row>
    <row r="3824" spans="4:4" x14ac:dyDescent="0.2">
      <c r="D3824" s="187"/>
    </row>
    <row r="3825" spans="4:4" x14ac:dyDescent="0.2">
      <c r="D3825" s="187"/>
    </row>
    <row r="3826" spans="4:4" x14ac:dyDescent="0.2">
      <c r="D3826" s="187"/>
    </row>
    <row r="3827" spans="4:4" x14ac:dyDescent="0.2">
      <c r="D3827" s="187"/>
    </row>
    <row r="3828" spans="4:4" x14ac:dyDescent="0.2">
      <c r="D3828" s="187"/>
    </row>
    <row r="3829" spans="4:4" x14ac:dyDescent="0.2">
      <c r="D3829" s="187"/>
    </row>
    <row r="3830" spans="4:4" x14ac:dyDescent="0.2">
      <c r="D3830" s="187"/>
    </row>
    <row r="3831" spans="4:4" x14ac:dyDescent="0.2">
      <c r="D3831" s="187"/>
    </row>
    <row r="3832" spans="4:4" x14ac:dyDescent="0.2">
      <c r="D3832" s="187"/>
    </row>
    <row r="3833" spans="4:4" x14ac:dyDescent="0.2">
      <c r="D3833" s="187"/>
    </row>
    <row r="3834" spans="4:4" x14ac:dyDescent="0.2">
      <c r="D3834" s="187"/>
    </row>
    <row r="3835" spans="4:4" x14ac:dyDescent="0.2">
      <c r="D3835" s="187"/>
    </row>
    <row r="3836" spans="4:4" x14ac:dyDescent="0.2">
      <c r="D3836" s="187"/>
    </row>
    <row r="3837" spans="4:4" x14ac:dyDescent="0.2">
      <c r="D3837" s="187"/>
    </row>
    <row r="3838" spans="4:4" x14ac:dyDescent="0.2">
      <c r="D3838" s="187"/>
    </row>
    <row r="3839" spans="4:4" x14ac:dyDescent="0.2">
      <c r="D3839" s="187"/>
    </row>
    <row r="3840" spans="4:4" x14ac:dyDescent="0.2">
      <c r="D3840" s="187"/>
    </row>
    <row r="3841" spans="4:4" x14ac:dyDescent="0.2">
      <c r="D3841" s="187"/>
    </row>
    <row r="3842" spans="4:4" x14ac:dyDescent="0.2">
      <c r="D3842" s="187"/>
    </row>
    <row r="3843" spans="4:4" x14ac:dyDescent="0.2">
      <c r="D3843" s="187"/>
    </row>
    <row r="3844" spans="4:4" x14ac:dyDescent="0.2">
      <c r="D3844" s="187"/>
    </row>
    <row r="3845" spans="4:4" x14ac:dyDescent="0.2">
      <c r="D3845" s="187"/>
    </row>
    <row r="3846" spans="4:4" x14ac:dyDescent="0.2">
      <c r="D3846" s="187"/>
    </row>
    <row r="3847" spans="4:4" x14ac:dyDescent="0.2">
      <c r="D3847" s="187"/>
    </row>
    <row r="3848" spans="4:4" x14ac:dyDescent="0.2">
      <c r="D3848" s="187"/>
    </row>
    <row r="3849" spans="4:4" x14ac:dyDescent="0.2">
      <c r="D3849" s="187"/>
    </row>
    <row r="3850" spans="4:4" x14ac:dyDescent="0.2">
      <c r="D3850" s="187"/>
    </row>
    <row r="3851" spans="4:4" x14ac:dyDescent="0.2">
      <c r="D3851" s="187"/>
    </row>
    <row r="3852" spans="4:4" x14ac:dyDescent="0.2">
      <c r="D3852" s="187"/>
    </row>
    <row r="3853" spans="4:4" x14ac:dyDescent="0.2">
      <c r="D3853" s="187"/>
    </row>
    <row r="3854" spans="4:4" x14ac:dyDescent="0.2">
      <c r="D3854" s="187"/>
    </row>
    <row r="3855" spans="4:4" x14ac:dyDescent="0.2">
      <c r="D3855" s="187"/>
    </row>
    <row r="3856" spans="4:4" x14ac:dyDescent="0.2">
      <c r="D3856" s="187"/>
    </row>
    <row r="3857" spans="4:4" x14ac:dyDescent="0.2">
      <c r="D3857" s="187"/>
    </row>
    <row r="3858" spans="4:4" x14ac:dyDescent="0.2">
      <c r="D3858" s="187"/>
    </row>
    <row r="3859" spans="4:4" x14ac:dyDescent="0.2">
      <c r="D3859" s="187"/>
    </row>
    <row r="3860" spans="4:4" x14ac:dyDescent="0.2">
      <c r="D3860" s="187"/>
    </row>
    <row r="3861" spans="4:4" x14ac:dyDescent="0.2">
      <c r="D3861" s="187"/>
    </row>
    <row r="3862" spans="4:4" x14ac:dyDescent="0.2">
      <c r="D3862" s="187"/>
    </row>
    <row r="3863" spans="4:4" x14ac:dyDescent="0.2">
      <c r="D3863" s="187"/>
    </row>
    <row r="3864" spans="4:4" x14ac:dyDescent="0.2">
      <c r="D3864" s="187"/>
    </row>
    <row r="3865" spans="4:4" x14ac:dyDescent="0.2">
      <c r="D3865" s="187"/>
    </row>
    <row r="3866" spans="4:4" x14ac:dyDescent="0.2">
      <c r="D3866" s="187"/>
    </row>
    <row r="3867" spans="4:4" x14ac:dyDescent="0.2">
      <c r="D3867" s="187"/>
    </row>
    <row r="3868" spans="4:4" x14ac:dyDescent="0.2">
      <c r="D3868" s="187"/>
    </row>
    <row r="3869" spans="4:4" x14ac:dyDescent="0.2">
      <c r="D3869" s="187"/>
    </row>
    <row r="3870" spans="4:4" x14ac:dyDescent="0.2">
      <c r="D3870" s="187"/>
    </row>
    <row r="3871" spans="4:4" x14ac:dyDescent="0.2">
      <c r="D3871" s="187"/>
    </row>
    <row r="3872" spans="4:4" x14ac:dyDescent="0.2">
      <c r="D3872" s="187"/>
    </row>
    <row r="3873" spans="4:4" x14ac:dyDescent="0.2">
      <c r="D3873" s="187"/>
    </row>
    <row r="3874" spans="4:4" x14ac:dyDescent="0.2">
      <c r="D3874" s="187"/>
    </row>
    <row r="3875" spans="4:4" x14ac:dyDescent="0.2">
      <c r="D3875" s="187"/>
    </row>
    <row r="3876" spans="4:4" x14ac:dyDescent="0.2">
      <c r="D3876" s="187"/>
    </row>
    <row r="3877" spans="4:4" x14ac:dyDescent="0.2">
      <c r="D3877" s="187"/>
    </row>
    <row r="3878" spans="4:4" x14ac:dyDescent="0.2">
      <c r="D3878" s="187"/>
    </row>
    <row r="3879" spans="4:4" x14ac:dyDescent="0.2">
      <c r="D3879" s="187"/>
    </row>
    <row r="3880" spans="4:4" x14ac:dyDescent="0.2">
      <c r="D3880" s="187"/>
    </row>
    <row r="3881" spans="4:4" x14ac:dyDescent="0.2">
      <c r="D3881" s="187"/>
    </row>
    <row r="3882" spans="4:4" x14ac:dyDescent="0.2">
      <c r="D3882" s="187"/>
    </row>
    <row r="3883" spans="4:4" x14ac:dyDescent="0.2">
      <c r="D3883" s="187"/>
    </row>
    <row r="3884" spans="4:4" x14ac:dyDescent="0.2">
      <c r="D3884" s="187"/>
    </row>
    <row r="3885" spans="4:4" x14ac:dyDescent="0.2">
      <c r="D3885" s="187"/>
    </row>
    <row r="3886" spans="4:4" x14ac:dyDescent="0.2">
      <c r="D3886" s="187"/>
    </row>
    <row r="3887" spans="4:4" x14ac:dyDescent="0.2">
      <c r="D3887" s="187"/>
    </row>
    <row r="3888" spans="4:4" x14ac:dyDescent="0.2">
      <c r="D3888" s="187"/>
    </row>
    <row r="3889" spans="4:4" x14ac:dyDescent="0.2">
      <c r="D3889" s="187"/>
    </row>
    <row r="3890" spans="4:4" x14ac:dyDescent="0.2">
      <c r="D3890" s="187"/>
    </row>
    <row r="3891" spans="4:4" x14ac:dyDescent="0.2">
      <c r="D3891" s="187"/>
    </row>
    <row r="3892" spans="4:4" x14ac:dyDescent="0.2">
      <c r="D3892" s="187"/>
    </row>
    <row r="3893" spans="4:4" x14ac:dyDescent="0.2">
      <c r="D3893" s="187"/>
    </row>
    <row r="3894" spans="4:4" x14ac:dyDescent="0.2">
      <c r="D3894" s="187"/>
    </row>
    <row r="3895" spans="4:4" x14ac:dyDescent="0.2">
      <c r="D3895" s="187"/>
    </row>
    <row r="3896" spans="4:4" x14ac:dyDescent="0.2">
      <c r="D3896" s="187"/>
    </row>
    <row r="3897" spans="4:4" x14ac:dyDescent="0.2">
      <c r="D3897" s="187"/>
    </row>
    <row r="3898" spans="4:4" x14ac:dyDescent="0.2">
      <c r="D3898" s="187"/>
    </row>
    <row r="3899" spans="4:4" x14ac:dyDescent="0.2">
      <c r="D3899" s="187"/>
    </row>
    <row r="3900" spans="4:4" x14ac:dyDescent="0.2">
      <c r="D3900" s="187"/>
    </row>
    <row r="3901" spans="4:4" x14ac:dyDescent="0.2">
      <c r="D3901" s="187"/>
    </row>
    <row r="3902" spans="4:4" x14ac:dyDescent="0.2">
      <c r="D3902" s="187"/>
    </row>
    <row r="3903" spans="4:4" x14ac:dyDescent="0.2">
      <c r="D3903" s="187"/>
    </row>
    <row r="3904" spans="4:4" x14ac:dyDescent="0.2">
      <c r="D3904" s="187"/>
    </row>
    <row r="3905" spans="4:4" x14ac:dyDescent="0.2">
      <c r="D3905" s="187"/>
    </row>
    <row r="3906" spans="4:4" x14ac:dyDescent="0.2">
      <c r="D3906" s="187"/>
    </row>
    <row r="3907" spans="4:4" x14ac:dyDescent="0.2">
      <c r="D3907" s="187"/>
    </row>
    <row r="3908" spans="4:4" x14ac:dyDescent="0.2">
      <c r="D3908" s="187"/>
    </row>
    <row r="3909" spans="4:4" x14ac:dyDescent="0.2">
      <c r="D3909" s="187"/>
    </row>
    <row r="3910" spans="4:4" x14ac:dyDescent="0.2">
      <c r="D3910" s="187"/>
    </row>
    <row r="3911" spans="4:4" x14ac:dyDescent="0.2">
      <c r="D3911" s="187"/>
    </row>
    <row r="3912" spans="4:4" x14ac:dyDescent="0.2">
      <c r="D3912" s="187"/>
    </row>
    <row r="3913" spans="4:4" x14ac:dyDescent="0.2">
      <c r="D3913" s="187"/>
    </row>
    <row r="3914" spans="4:4" x14ac:dyDescent="0.2">
      <c r="D3914" s="187"/>
    </row>
    <row r="3915" spans="4:4" x14ac:dyDescent="0.2">
      <c r="D3915" s="187"/>
    </row>
    <row r="3916" spans="4:4" x14ac:dyDescent="0.2">
      <c r="D3916" s="187"/>
    </row>
    <row r="3917" spans="4:4" x14ac:dyDescent="0.2">
      <c r="D3917" s="187"/>
    </row>
    <row r="3918" spans="4:4" x14ac:dyDescent="0.2">
      <c r="D3918" s="187"/>
    </row>
    <row r="3919" spans="4:4" x14ac:dyDescent="0.2">
      <c r="D3919" s="187"/>
    </row>
    <row r="3920" spans="4:4" x14ac:dyDescent="0.2">
      <c r="D3920" s="187"/>
    </row>
    <row r="3921" spans="4:4" x14ac:dyDescent="0.2">
      <c r="D3921" s="187"/>
    </row>
    <row r="3922" spans="4:4" x14ac:dyDescent="0.2">
      <c r="D3922" s="187"/>
    </row>
    <row r="3923" spans="4:4" x14ac:dyDescent="0.2">
      <c r="D3923" s="187"/>
    </row>
    <row r="3924" spans="4:4" x14ac:dyDescent="0.2">
      <c r="D3924" s="187"/>
    </row>
    <row r="3925" spans="4:4" x14ac:dyDescent="0.2">
      <c r="D3925" s="187"/>
    </row>
    <row r="3926" spans="4:4" x14ac:dyDescent="0.2">
      <c r="D3926" s="187"/>
    </row>
    <row r="3927" spans="4:4" x14ac:dyDescent="0.2">
      <c r="D3927" s="187"/>
    </row>
    <row r="3928" spans="4:4" x14ac:dyDescent="0.2">
      <c r="D3928" s="187"/>
    </row>
    <row r="3929" spans="4:4" x14ac:dyDescent="0.2">
      <c r="D3929" s="187"/>
    </row>
    <row r="3930" spans="4:4" x14ac:dyDescent="0.2">
      <c r="D3930" s="187"/>
    </row>
    <row r="3931" spans="4:4" x14ac:dyDescent="0.2">
      <c r="D3931" s="187"/>
    </row>
    <row r="3932" spans="4:4" x14ac:dyDescent="0.2">
      <c r="D3932" s="187"/>
    </row>
    <row r="3933" spans="4:4" x14ac:dyDescent="0.2">
      <c r="D3933" s="187"/>
    </row>
    <row r="3934" spans="4:4" x14ac:dyDescent="0.2">
      <c r="D3934" s="187"/>
    </row>
    <row r="3935" spans="4:4" x14ac:dyDescent="0.2">
      <c r="D3935" s="187"/>
    </row>
    <row r="3936" spans="4:4" x14ac:dyDescent="0.2">
      <c r="D3936" s="187"/>
    </row>
    <row r="3937" spans="4:4" x14ac:dyDescent="0.2">
      <c r="D3937" s="187"/>
    </row>
    <row r="3938" spans="4:4" x14ac:dyDescent="0.2">
      <c r="D3938" s="187"/>
    </row>
    <row r="3939" spans="4:4" x14ac:dyDescent="0.2">
      <c r="D3939" s="187"/>
    </row>
    <row r="3940" spans="4:4" x14ac:dyDescent="0.2">
      <c r="D3940" s="187"/>
    </row>
    <row r="3941" spans="4:4" x14ac:dyDescent="0.2">
      <c r="D3941" s="187"/>
    </row>
    <row r="3942" spans="4:4" x14ac:dyDescent="0.2">
      <c r="D3942" s="187"/>
    </row>
    <row r="3943" spans="4:4" x14ac:dyDescent="0.2">
      <c r="D3943" s="187"/>
    </row>
    <row r="3944" spans="4:4" x14ac:dyDescent="0.2">
      <c r="D3944" s="187"/>
    </row>
    <row r="3945" spans="4:4" x14ac:dyDescent="0.2">
      <c r="D3945" s="187"/>
    </row>
    <row r="3946" spans="4:4" x14ac:dyDescent="0.2">
      <c r="D3946" s="187"/>
    </row>
    <row r="3947" spans="4:4" x14ac:dyDescent="0.2">
      <c r="D3947" s="187"/>
    </row>
    <row r="3948" spans="4:4" x14ac:dyDescent="0.2">
      <c r="D3948" s="187"/>
    </row>
    <row r="3949" spans="4:4" x14ac:dyDescent="0.2">
      <c r="D3949" s="187"/>
    </row>
    <row r="3950" spans="4:4" x14ac:dyDescent="0.2">
      <c r="D3950" s="187"/>
    </row>
    <row r="3951" spans="4:4" x14ac:dyDescent="0.2">
      <c r="D3951" s="187"/>
    </row>
    <row r="3952" spans="4:4" x14ac:dyDescent="0.2">
      <c r="D3952" s="187"/>
    </row>
    <row r="3953" spans="4:4" x14ac:dyDescent="0.2">
      <c r="D3953" s="187"/>
    </row>
    <row r="3954" spans="4:4" x14ac:dyDescent="0.2">
      <c r="D3954" s="187"/>
    </row>
    <row r="3955" spans="4:4" x14ac:dyDescent="0.2">
      <c r="D3955" s="187"/>
    </row>
    <row r="3956" spans="4:4" x14ac:dyDescent="0.2">
      <c r="D3956" s="187"/>
    </row>
    <row r="3957" spans="4:4" x14ac:dyDescent="0.2">
      <c r="D3957" s="187"/>
    </row>
    <row r="3958" spans="4:4" x14ac:dyDescent="0.2">
      <c r="D3958" s="187"/>
    </row>
    <row r="3959" spans="4:4" x14ac:dyDescent="0.2">
      <c r="D3959" s="187"/>
    </row>
    <row r="3960" spans="4:4" x14ac:dyDescent="0.2">
      <c r="D3960" s="187"/>
    </row>
    <row r="3961" spans="4:4" x14ac:dyDescent="0.2">
      <c r="D3961" s="187"/>
    </row>
    <row r="3962" spans="4:4" x14ac:dyDescent="0.2">
      <c r="D3962" s="187"/>
    </row>
    <row r="3963" spans="4:4" x14ac:dyDescent="0.2">
      <c r="D3963" s="187"/>
    </row>
    <row r="3964" spans="4:4" x14ac:dyDescent="0.2">
      <c r="D3964" s="187"/>
    </row>
    <row r="3965" spans="4:4" x14ac:dyDescent="0.2">
      <c r="D3965" s="187"/>
    </row>
    <row r="3966" spans="4:4" x14ac:dyDescent="0.2">
      <c r="D3966" s="187"/>
    </row>
    <row r="3967" spans="4:4" x14ac:dyDescent="0.2">
      <c r="D3967" s="187"/>
    </row>
    <row r="3968" spans="4:4" x14ac:dyDescent="0.2">
      <c r="D3968" s="187"/>
    </row>
    <row r="3969" spans="4:4" x14ac:dyDescent="0.2">
      <c r="D3969" s="187"/>
    </row>
    <row r="3970" spans="4:4" x14ac:dyDescent="0.2">
      <c r="D3970" s="187"/>
    </row>
    <row r="3971" spans="4:4" x14ac:dyDescent="0.2">
      <c r="D3971" s="187"/>
    </row>
    <row r="3972" spans="4:4" x14ac:dyDescent="0.2">
      <c r="D3972" s="187"/>
    </row>
    <row r="3973" spans="4:4" x14ac:dyDescent="0.2">
      <c r="D3973" s="187"/>
    </row>
    <row r="3974" spans="4:4" x14ac:dyDescent="0.2">
      <c r="D3974" s="187"/>
    </row>
    <row r="3975" spans="4:4" x14ac:dyDescent="0.2">
      <c r="D3975" s="187"/>
    </row>
    <row r="3976" spans="4:4" x14ac:dyDescent="0.2">
      <c r="D3976" s="187"/>
    </row>
    <row r="3977" spans="4:4" x14ac:dyDescent="0.2">
      <c r="D3977" s="187"/>
    </row>
    <row r="3978" spans="4:4" x14ac:dyDescent="0.2">
      <c r="D3978" s="187"/>
    </row>
    <row r="3979" spans="4:4" x14ac:dyDescent="0.2">
      <c r="D3979" s="187"/>
    </row>
    <row r="3980" spans="4:4" x14ac:dyDescent="0.2">
      <c r="D3980" s="187"/>
    </row>
    <row r="3981" spans="4:4" x14ac:dyDescent="0.2">
      <c r="D3981" s="187"/>
    </row>
    <row r="3982" spans="4:4" x14ac:dyDescent="0.2">
      <c r="D3982" s="187"/>
    </row>
    <row r="3983" spans="4:4" x14ac:dyDescent="0.2">
      <c r="D3983" s="187"/>
    </row>
    <row r="3984" spans="4:4" x14ac:dyDescent="0.2">
      <c r="D3984" s="187"/>
    </row>
    <row r="3985" spans="4:4" x14ac:dyDescent="0.2">
      <c r="D3985" s="187"/>
    </row>
    <row r="3986" spans="4:4" x14ac:dyDescent="0.2">
      <c r="D3986" s="187"/>
    </row>
    <row r="3987" spans="4:4" x14ac:dyDescent="0.2">
      <c r="D3987" s="187"/>
    </row>
    <row r="3988" spans="4:4" x14ac:dyDescent="0.2">
      <c r="D3988" s="187"/>
    </row>
    <row r="3989" spans="4:4" x14ac:dyDescent="0.2">
      <c r="D3989" s="187"/>
    </row>
    <row r="3990" spans="4:4" x14ac:dyDescent="0.2">
      <c r="D3990" s="187"/>
    </row>
    <row r="3991" spans="4:4" x14ac:dyDescent="0.2">
      <c r="D3991" s="187"/>
    </row>
    <row r="3992" spans="4:4" x14ac:dyDescent="0.2">
      <c r="D3992" s="187"/>
    </row>
    <row r="3993" spans="4:4" x14ac:dyDescent="0.2">
      <c r="D3993" s="187"/>
    </row>
    <row r="3994" spans="4:4" x14ac:dyDescent="0.2">
      <c r="D3994" s="187"/>
    </row>
    <row r="3995" spans="4:4" x14ac:dyDescent="0.2">
      <c r="D3995" s="187"/>
    </row>
    <row r="3996" spans="4:4" x14ac:dyDescent="0.2">
      <c r="D3996" s="187"/>
    </row>
    <row r="3997" spans="4:4" x14ac:dyDescent="0.2">
      <c r="D3997" s="187"/>
    </row>
    <row r="3998" spans="4:4" x14ac:dyDescent="0.2">
      <c r="D3998" s="187"/>
    </row>
    <row r="3999" spans="4:4" x14ac:dyDescent="0.2">
      <c r="D3999" s="187"/>
    </row>
    <row r="4000" spans="4:4" x14ac:dyDescent="0.2">
      <c r="D4000" s="187"/>
    </row>
    <row r="4001" spans="4:4" x14ac:dyDescent="0.2">
      <c r="D4001" s="187"/>
    </row>
    <row r="4002" spans="4:4" x14ac:dyDescent="0.2">
      <c r="D4002" s="187"/>
    </row>
    <row r="4003" spans="4:4" x14ac:dyDescent="0.2">
      <c r="D4003" s="187"/>
    </row>
    <row r="4004" spans="4:4" x14ac:dyDescent="0.2">
      <c r="D4004" s="187"/>
    </row>
    <row r="4005" spans="4:4" x14ac:dyDescent="0.2">
      <c r="D4005" s="187"/>
    </row>
    <row r="4006" spans="4:4" x14ac:dyDescent="0.2">
      <c r="D4006" s="187"/>
    </row>
    <row r="4007" spans="4:4" x14ac:dyDescent="0.2">
      <c r="D4007" s="187"/>
    </row>
    <row r="4008" spans="4:4" x14ac:dyDescent="0.2">
      <c r="D4008" s="187"/>
    </row>
    <row r="4009" spans="4:4" x14ac:dyDescent="0.2">
      <c r="D4009" s="187"/>
    </row>
    <row r="4010" spans="4:4" x14ac:dyDescent="0.2">
      <c r="D4010" s="187"/>
    </row>
    <row r="4011" spans="4:4" x14ac:dyDescent="0.2">
      <c r="D4011" s="187"/>
    </row>
    <row r="4012" spans="4:4" x14ac:dyDescent="0.2">
      <c r="D4012" s="187"/>
    </row>
    <row r="4013" spans="4:4" x14ac:dyDescent="0.2">
      <c r="D4013" s="187"/>
    </row>
    <row r="4014" spans="4:4" x14ac:dyDescent="0.2">
      <c r="D4014" s="187"/>
    </row>
    <row r="4015" spans="4:4" x14ac:dyDescent="0.2">
      <c r="D4015" s="187"/>
    </row>
    <row r="4016" spans="4:4" x14ac:dyDescent="0.2">
      <c r="D4016" s="187"/>
    </row>
    <row r="4017" spans="4:4" x14ac:dyDescent="0.2">
      <c r="D4017" s="187"/>
    </row>
    <row r="4018" spans="4:4" x14ac:dyDescent="0.2">
      <c r="D4018" s="187"/>
    </row>
    <row r="4019" spans="4:4" x14ac:dyDescent="0.2">
      <c r="D4019" s="187"/>
    </row>
    <row r="4020" spans="4:4" x14ac:dyDescent="0.2">
      <c r="D4020" s="187"/>
    </row>
    <row r="4021" spans="4:4" x14ac:dyDescent="0.2">
      <c r="D4021" s="187"/>
    </row>
    <row r="4022" spans="4:4" x14ac:dyDescent="0.2">
      <c r="D4022" s="187"/>
    </row>
    <row r="4023" spans="4:4" x14ac:dyDescent="0.2">
      <c r="D4023" s="187"/>
    </row>
    <row r="4024" spans="4:4" x14ac:dyDescent="0.2">
      <c r="D4024" s="187"/>
    </row>
    <row r="4025" spans="4:4" x14ac:dyDescent="0.2">
      <c r="D4025" s="187"/>
    </row>
    <row r="4026" spans="4:4" x14ac:dyDescent="0.2">
      <c r="D4026" s="187"/>
    </row>
    <row r="4027" spans="4:4" x14ac:dyDescent="0.2">
      <c r="D4027" s="187"/>
    </row>
    <row r="4028" spans="4:4" x14ac:dyDescent="0.2">
      <c r="D4028" s="187"/>
    </row>
    <row r="4029" spans="4:4" x14ac:dyDescent="0.2">
      <c r="D4029" s="187"/>
    </row>
    <row r="4030" spans="4:4" x14ac:dyDescent="0.2">
      <c r="D4030" s="187"/>
    </row>
    <row r="4031" spans="4:4" x14ac:dyDescent="0.2">
      <c r="D4031" s="187"/>
    </row>
    <row r="4032" spans="4:4" x14ac:dyDescent="0.2">
      <c r="D4032" s="187"/>
    </row>
    <row r="4033" spans="4:4" x14ac:dyDescent="0.2">
      <c r="D4033" s="187"/>
    </row>
    <row r="4034" spans="4:4" x14ac:dyDescent="0.2">
      <c r="D4034" s="187"/>
    </row>
    <row r="4035" spans="4:4" x14ac:dyDescent="0.2">
      <c r="D4035" s="187"/>
    </row>
    <row r="4036" spans="4:4" x14ac:dyDescent="0.2">
      <c r="D4036" s="187"/>
    </row>
    <row r="4037" spans="4:4" x14ac:dyDescent="0.2">
      <c r="D4037" s="187"/>
    </row>
    <row r="4038" spans="4:4" x14ac:dyDescent="0.2">
      <c r="D4038" s="187"/>
    </row>
    <row r="4039" spans="4:4" x14ac:dyDescent="0.2">
      <c r="D4039" s="187"/>
    </row>
    <row r="4040" spans="4:4" x14ac:dyDescent="0.2">
      <c r="D4040" s="187"/>
    </row>
    <row r="4041" spans="4:4" x14ac:dyDescent="0.2">
      <c r="D4041" s="187"/>
    </row>
    <row r="4042" spans="4:4" x14ac:dyDescent="0.2">
      <c r="D4042" s="187"/>
    </row>
    <row r="4043" spans="4:4" x14ac:dyDescent="0.2">
      <c r="D4043" s="187"/>
    </row>
    <row r="4044" spans="4:4" x14ac:dyDescent="0.2">
      <c r="D4044" s="187"/>
    </row>
    <row r="4045" spans="4:4" x14ac:dyDescent="0.2">
      <c r="D4045" s="187"/>
    </row>
    <row r="4046" spans="4:4" x14ac:dyDescent="0.2">
      <c r="D4046" s="187"/>
    </row>
    <row r="4047" spans="4:4" x14ac:dyDescent="0.2">
      <c r="D4047" s="187"/>
    </row>
    <row r="4048" spans="4:4" x14ac:dyDescent="0.2">
      <c r="D4048" s="187"/>
    </row>
    <row r="4049" spans="4:4" x14ac:dyDescent="0.2">
      <c r="D4049" s="187"/>
    </row>
    <row r="4050" spans="4:4" x14ac:dyDescent="0.2">
      <c r="D4050" s="187"/>
    </row>
    <row r="4051" spans="4:4" x14ac:dyDescent="0.2">
      <c r="D4051" s="187"/>
    </row>
    <row r="4052" spans="4:4" x14ac:dyDescent="0.2">
      <c r="D4052" s="187"/>
    </row>
    <row r="4053" spans="4:4" x14ac:dyDescent="0.2">
      <c r="D4053" s="187"/>
    </row>
    <row r="4054" spans="4:4" x14ac:dyDescent="0.2">
      <c r="D4054" s="187"/>
    </row>
    <row r="4055" spans="4:4" x14ac:dyDescent="0.2">
      <c r="D4055" s="187"/>
    </row>
    <row r="4056" spans="4:4" x14ac:dyDescent="0.2">
      <c r="D4056" s="187"/>
    </row>
    <row r="4057" spans="4:4" x14ac:dyDescent="0.2">
      <c r="D4057" s="187"/>
    </row>
    <row r="4058" spans="4:4" x14ac:dyDescent="0.2">
      <c r="D4058" s="187"/>
    </row>
    <row r="4059" spans="4:4" x14ac:dyDescent="0.2">
      <c r="D4059" s="187"/>
    </row>
    <row r="4060" spans="4:4" x14ac:dyDescent="0.2">
      <c r="D4060" s="187"/>
    </row>
    <row r="4061" spans="4:4" x14ac:dyDescent="0.2">
      <c r="D4061" s="187"/>
    </row>
    <row r="4062" spans="4:4" x14ac:dyDescent="0.2">
      <c r="D4062" s="187"/>
    </row>
    <row r="4063" spans="4:4" x14ac:dyDescent="0.2">
      <c r="D4063" s="187"/>
    </row>
    <row r="4064" spans="4:4" x14ac:dyDescent="0.2">
      <c r="D4064" s="187"/>
    </row>
    <row r="4065" spans="4:4" x14ac:dyDescent="0.2">
      <c r="D4065" s="187"/>
    </row>
    <row r="4066" spans="4:4" x14ac:dyDescent="0.2">
      <c r="D4066" s="187"/>
    </row>
    <row r="4067" spans="4:4" x14ac:dyDescent="0.2">
      <c r="D4067" s="187"/>
    </row>
    <row r="4068" spans="4:4" x14ac:dyDescent="0.2">
      <c r="D4068" s="187"/>
    </row>
    <row r="4069" spans="4:4" x14ac:dyDescent="0.2">
      <c r="D4069" s="187"/>
    </row>
    <row r="4070" spans="4:4" x14ac:dyDescent="0.2">
      <c r="D4070" s="187"/>
    </row>
    <row r="4071" spans="4:4" x14ac:dyDescent="0.2">
      <c r="D4071" s="187"/>
    </row>
    <row r="4072" spans="4:4" x14ac:dyDescent="0.2">
      <c r="D4072" s="187"/>
    </row>
    <row r="4073" spans="4:4" x14ac:dyDescent="0.2">
      <c r="D4073" s="187"/>
    </row>
    <row r="4074" spans="4:4" x14ac:dyDescent="0.2">
      <c r="D4074" s="187"/>
    </row>
    <row r="4075" spans="4:4" x14ac:dyDescent="0.2">
      <c r="D4075" s="187"/>
    </row>
    <row r="4076" spans="4:4" x14ac:dyDescent="0.2">
      <c r="D4076" s="187"/>
    </row>
    <row r="4077" spans="4:4" x14ac:dyDescent="0.2">
      <c r="D4077" s="187"/>
    </row>
    <row r="4078" spans="4:4" x14ac:dyDescent="0.2">
      <c r="D4078" s="187"/>
    </row>
    <row r="4079" spans="4:4" x14ac:dyDescent="0.2">
      <c r="D4079" s="187"/>
    </row>
    <row r="4080" spans="4:4" x14ac:dyDescent="0.2">
      <c r="D4080" s="187"/>
    </row>
    <row r="4081" spans="4:4" x14ac:dyDescent="0.2">
      <c r="D4081" s="187"/>
    </row>
    <row r="4082" spans="4:4" x14ac:dyDescent="0.2">
      <c r="D4082" s="187"/>
    </row>
    <row r="4083" spans="4:4" x14ac:dyDescent="0.2">
      <c r="D4083" s="187"/>
    </row>
    <row r="4084" spans="4:4" x14ac:dyDescent="0.2">
      <c r="D4084" s="187"/>
    </row>
    <row r="4085" spans="4:4" x14ac:dyDescent="0.2">
      <c r="D4085" s="187"/>
    </row>
    <row r="4086" spans="4:4" x14ac:dyDescent="0.2">
      <c r="D4086" s="187"/>
    </row>
    <row r="4087" spans="4:4" x14ac:dyDescent="0.2">
      <c r="D4087" s="187"/>
    </row>
    <row r="4088" spans="4:4" x14ac:dyDescent="0.2">
      <c r="D4088" s="187"/>
    </row>
    <row r="4089" spans="4:4" x14ac:dyDescent="0.2">
      <c r="D4089" s="187"/>
    </row>
    <row r="4090" spans="4:4" x14ac:dyDescent="0.2">
      <c r="D4090" s="187"/>
    </row>
    <row r="4091" spans="4:4" x14ac:dyDescent="0.2">
      <c r="D4091" s="187"/>
    </row>
    <row r="4092" spans="4:4" x14ac:dyDescent="0.2">
      <c r="D4092" s="187"/>
    </row>
    <row r="4093" spans="4:4" x14ac:dyDescent="0.2">
      <c r="D4093" s="187"/>
    </row>
    <row r="4094" spans="4:4" x14ac:dyDescent="0.2">
      <c r="D4094" s="187"/>
    </row>
    <row r="4095" spans="4:4" x14ac:dyDescent="0.2">
      <c r="D4095" s="187"/>
    </row>
    <row r="4096" spans="4:4" x14ac:dyDescent="0.2">
      <c r="D4096" s="187"/>
    </row>
    <row r="4097" spans="4:4" x14ac:dyDescent="0.2">
      <c r="D4097" s="187"/>
    </row>
    <row r="4098" spans="4:4" x14ac:dyDescent="0.2">
      <c r="D4098" s="187"/>
    </row>
    <row r="4099" spans="4:4" x14ac:dyDescent="0.2">
      <c r="D4099" s="187"/>
    </row>
    <row r="4100" spans="4:4" x14ac:dyDescent="0.2">
      <c r="D4100" s="187"/>
    </row>
    <row r="4101" spans="4:4" x14ac:dyDescent="0.2">
      <c r="D4101" s="187"/>
    </row>
    <row r="4102" spans="4:4" x14ac:dyDescent="0.2">
      <c r="D4102" s="187"/>
    </row>
    <row r="4103" spans="4:4" x14ac:dyDescent="0.2">
      <c r="D4103" s="187"/>
    </row>
    <row r="4104" spans="4:4" x14ac:dyDescent="0.2">
      <c r="D4104" s="187"/>
    </row>
    <row r="4105" spans="4:4" x14ac:dyDescent="0.2">
      <c r="D4105" s="187"/>
    </row>
    <row r="4106" spans="4:4" x14ac:dyDescent="0.2">
      <c r="D4106" s="187"/>
    </row>
    <row r="4107" spans="4:4" x14ac:dyDescent="0.2">
      <c r="D4107" s="187"/>
    </row>
    <row r="4108" spans="4:4" x14ac:dyDescent="0.2">
      <c r="D4108" s="187"/>
    </row>
    <row r="4109" spans="4:4" x14ac:dyDescent="0.2">
      <c r="D4109" s="187"/>
    </row>
    <row r="4110" spans="4:4" x14ac:dyDescent="0.2">
      <c r="D4110" s="187"/>
    </row>
    <row r="4111" spans="4:4" x14ac:dyDescent="0.2">
      <c r="D4111" s="187"/>
    </row>
    <row r="4112" spans="4:4" x14ac:dyDescent="0.2">
      <c r="D4112" s="187"/>
    </row>
    <row r="4113" spans="4:4" x14ac:dyDescent="0.2">
      <c r="D4113" s="187"/>
    </row>
    <row r="4114" spans="4:4" x14ac:dyDescent="0.2">
      <c r="D4114" s="187"/>
    </row>
    <row r="4115" spans="4:4" x14ac:dyDescent="0.2">
      <c r="D4115" s="187"/>
    </row>
    <row r="4116" spans="4:4" x14ac:dyDescent="0.2">
      <c r="D4116" s="187"/>
    </row>
    <row r="4117" spans="4:4" x14ac:dyDescent="0.2">
      <c r="D4117" s="187"/>
    </row>
    <row r="4118" spans="4:4" x14ac:dyDescent="0.2">
      <c r="D4118" s="187"/>
    </row>
    <row r="4119" spans="4:4" x14ac:dyDescent="0.2">
      <c r="D4119" s="187"/>
    </row>
    <row r="4120" spans="4:4" x14ac:dyDescent="0.2">
      <c r="D4120" s="187"/>
    </row>
    <row r="4121" spans="4:4" x14ac:dyDescent="0.2">
      <c r="D4121" s="187"/>
    </row>
    <row r="4122" spans="4:4" x14ac:dyDescent="0.2">
      <c r="D4122" s="187"/>
    </row>
    <row r="4123" spans="4:4" x14ac:dyDescent="0.2">
      <c r="D4123" s="187"/>
    </row>
    <row r="4124" spans="4:4" x14ac:dyDescent="0.2">
      <c r="D4124" s="187"/>
    </row>
    <row r="4125" spans="4:4" x14ac:dyDescent="0.2">
      <c r="D4125" s="187"/>
    </row>
    <row r="4126" spans="4:4" x14ac:dyDescent="0.2">
      <c r="D4126" s="187"/>
    </row>
    <row r="4127" spans="4:4" x14ac:dyDescent="0.2">
      <c r="D4127" s="187"/>
    </row>
    <row r="4128" spans="4:4" x14ac:dyDescent="0.2">
      <c r="D4128" s="187"/>
    </row>
    <row r="4129" spans="4:4" x14ac:dyDescent="0.2">
      <c r="D4129" s="187"/>
    </row>
    <row r="4130" spans="4:4" x14ac:dyDescent="0.2">
      <c r="D4130" s="187"/>
    </row>
    <row r="4131" spans="4:4" x14ac:dyDescent="0.2">
      <c r="D4131" s="187"/>
    </row>
    <row r="4132" spans="4:4" x14ac:dyDescent="0.2">
      <c r="D4132" s="187"/>
    </row>
    <row r="4133" spans="4:4" x14ac:dyDescent="0.2">
      <c r="D4133" s="187"/>
    </row>
    <row r="4134" spans="4:4" x14ac:dyDescent="0.2">
      <c r="D4134" s="187"/>
    </row>
    <row r="4135" spans="4:4" x14ac:dyDescent="0.2">
      <c r="D4135" s="187"/>
    </row>
    <row r="4136" spans="4:4" x14ac:dyDescent="0.2">
      <c r="D4136" s="187"/>
    </row>
    <row r="4137" spans="4:4" x14ac:dyDescent="0.2">
      <c r="D4137" s="187"/>
    </row>
    <row r="4138" spans="4:4" x14ac:dyDescent="0.2">
      <c r="D4138" s="187"/>
    </row>
    <row r="4139" spans="4:4" x14ac:dyDescent="0.2">
      <c r="D4139" s="187"/>
    </row>
    <row r="4140" spans="4:4" x14ac:dyDescent="0.2">
      <c r="D4140" s="187"/>
    </row>
    <row r="4141" spans="4:4" x14ac:dyDescent="0.2">
      <c r="D4141" s="187"/>
    </row>
    <row r="4142" spans="4:4" x14ac:dyDescent="0.2">
      <c r="D4142" s="187"/>
    </row>
    <row r="4143" spans="4:4" x14ac:dyDescent="0.2">
      <c r="D4143" s="187"/>
    </row>
    <row r="4144" spans="4:4" x14ac:dyDescent="0.2">
      <c r="D4144" s="187"/>
    </row>
    <row r="4145" spans="4:4" x14ac:dyDescent="0.2">
      <c r="D4145" s="187"/>
    </row>
    <row r="4146" spans="4:4" x14ac:dyDescent="0.2">
      <c r="D4146" s="187"/>
    </row>
    <row r="4147" spans="4:4" x14ac:dyDescent="0.2">
      <c r="D4147" s="187"/>
    </row>
    <row r="4148" spans="4:4" x14ac:dyDescent="0.2">
      <c r="D4148" s="187"/>
    </row>
    <row r="4149" spans="4:4" x14ac:dyDescent="0.2">
      <c r="D4149" s="187"/>
    </row>
    <row r="4150" spans="4:4" x14ac:dyDescent="0.2">
      <c r="D4150" s="187"/>
    </row>
    <row r="4151" spans="4:4" x14ac:dyDescent="0.2">
      <c r="D4151" s="187"/>
    </row>
    <row r="4152" spans="4:4" x14ac:dyDescent="0.2">
      <c r="D4152" s="187"/>
    </row>
    <row r="4153" spans="4:4" x14ac:dyDescent="0.2">
      <c r="D4153" s="187"/>
    </row>
    <row r="4154" spans="4:4" x14ac:dyDescent="0.2">
      <c r="D4154" s="187"/>
    </row>
    <row r="4155" spans="4:4" x14ac:dyDescent="0.2">
      <c r="D4155" s="187"/>
    </row>
    <row r="4156" spans="4:4" x14ac:dyDescent="0.2">
      <c r="D4156" s="187"/>
    </row>
    <row r="4157" spans="4:4" x14ac:dyDescent="0.2">
      <c r="D4157" s="187"/>
    </row>
    <row r="4158" spans="4:4" x14ac:dyDescent="0.2">
      <c r="D4158" s="187"/>
    </row>
    <row r="4159" spans="4:4" x14ac:dyDescent="0.2">
      <c r="D4159" s="187"/>
    </row>
    <row r="4160" spans="4:4" x14ac:dyDescent="0.2">
      <c r="D4160" s="187"/>
    </row>
    <row r="4161" spans="4:4" x14ac:dyDescent="0.2">
      <c r="D4161" s="187"/>
    </row>
    <row r="4162" spans="4:4" x14ac:dyDescent="0.2">
      <c r="D4162" s="187"/>
    </row>
    <row r="4163" spans="4:4" x14ac:dyDescent="0.2">
      <c r="D4163" s="187"/>
    </row>
    <row r="4164" spans="4:4" x14ac:dyDescent="0.2">
      <c r="D4164" s="187"/>
    </row>
    <row r="4165" spans="4:4" x14ac:dyDescent="0.2">
      <c r="D4165" s="187"/>
    </row>
    <row r="4166" spans="4:4" x14ac:dyDescent="0.2">
      <c r="D4166" s="187"/>
    </row>
    <row r="4167" spans="4:4" x14ac:dyDescent="0.2">
      <c r="D4167" s="187"/>
    </row>
    <row r="4168" spans="4:4" x14ac:dyDescent="0.2">
      <c r="D4168" s="187"/>
    </row>
    <row r="4169" spans="4:4" x14ac:dyDescent="0.2">
      <c r="D4169" s="187"/>
    </row>
    <row r="4170" spans="4:4" x14ac:dyDescent="0.2">
      <c r="D4170" s="187"/>
    </row>
    <row r="4171" spans="4:4" x14ac:dyDescent="0.2">
      <c r="D4171" s="187"/>
    </row>
    <row r="4172" spans="4:4" x14ac:dyDescent="0.2">
      <c r="D4172" s="187"/>
    </row>
    <row r="4173" spans="4:4" x14ac:dyDescent="0.2">
      <c r="D4173" s="187"/>
    </row>
    <row r="4174" spans="4:4" x14ac:dyDescent="0.2">
      <c r="D4174" s="187"/>
    </row>
    <row r="4175" spans="4:4" x14ac:dyDescent="0.2">
      <c r="D4175" s="187"/>
    </row>
    <row r="4176" spans="4:4" x14ac:dyDescent="0.2">
      <c r="D4176" s="187"/>
    </row>
    <row r="4177" spans="4:4" x14ac:dyDescent="0.2">
      <c r="D4177" s="187"/>
    </row>
    <row r="4178" spans="4:4" x14ac:dyDescent="0.2">
      <c r="D4178" s="187"/>
    </row>
    <row r="4179" spans="4:4" x14ac:dyDescent="0.2">
      <c r="D4179" s="187"/>
    </row>
    <row r="4180" spans="4:4" x14ac:dyDescent="0.2">
      <c r="D4180" s="187"/>
    </row>
    <row r="4181" spans="4:4" x14ac:dyDescent="0.2">
      <c r="D4181" s="187"/>
    </row>
    <row r="4182" spans="4:4" x14ac:dyDescent="0.2">
      <c r="D4182" s="187"/>
    </row>
    <row r="4183" spans="4:4" x14ac:dyDescent="0.2">
      <c r="D4183" s="187"/>
    </row>
    <row r="4184" spans="4:4" x14ac:dyDescent="0.2">
      <c r="D4184" s="187"/>
    </row>
    <row r="4185" spans="4:4" x14ac:dyDescent="0.2">
      <c r="D4185" s="187"/>
    </row>
    <row r="4186" spans="4:4" x14ac:dyDescent="0.2">
      <c r="D4186" s="187"/>
    </row>
    <row r="4187" spans="4:4" x14ac:dyDescent="0.2">
      <c r="D4187" s="187"/>
    </row>
    <row r="4188" spans="4:4" x14ac:dyDescent="0.2">
      <c r="D4188" s="187"/>
    </row>
    <row r="4189" spans="4:4" x14ac:dyDescent="0.2">
      <c r="D4189" s="187"/>
    </row>
    <row r="4190" spans="4:4" x14ac:dyDescent="0.2">
      <c r="D4190" s="187"/>
    </row>
    <row r="4191" spans="4:4" x14ac:dyDescent="0.2">
      <c r="D4191" s="187"/>
    </row>
    <row r="4192" spans="4:4" x14ac:dyDescent="0.2">
      <c r="D4192" s="187"/>
    </row>
    <row r="4193" spans="4:4" x14ac:dyDescent="0.2">
      <c r="D4193" s="187"/>
    </row>
    <row r="4194" spans="4:4" x14ac:dyDescent="0.2">
      <c r="D4194" s="187"/>
    </row>
    <row r="4195" spans="4:4" x14ac:dyDescent="0.2">
      <c r="D4195" s="187"/>
    </row>
    <row r="4196" spans="4:4" x14ac:dyDescent="0.2">
      <c r="D4196" s="187"/>
    </row>
    <row r="4197" spans="4:4" x14ac:dyDescent="0.2">
      <c r="D4197" s="187"/>
    </row>
    <row r="4198" spans="4:4" x14ac:dyDescent="0.2">
      <c r="D4198" s="187"/>
    </row>
    <row r="4199" spans="4:4" x14ac:dyDescent="0.2">
      <c r="D4199" s="187"/>
    </row>
    <row r="4200" spans="4:4" x14ac:dyDescent="0.2">
      <c r="D4200" s="187"/>
    </row>
    <row r="4201" spans="4:4" x14ac:dyDescent="0.2">
      <c r="D4201" s="187"/>
    </row>
    <row r="4202" spans="4:4" x14ac:dyDescent="0.2">
      <c r="D4202" s="187"/>
    </row>
    <row r="4203" spans="4:4" x14ac:dyDescent="0.2">
      <c r="D4203" s="187"/>
    </row>
    <row r="4204" spans="4:4" x14ac:dyDescent="0.2">
      <c r="D4204" s="187"/>
    </row>
    <row r="4205" spans="4:4" x14ac:dyDescent="0.2">
      <c r="D4205" s="187"/>
    </row>
    <row r="4206" spans="4:4" x14ac:dyDescent="0.2">
      <c r="D4206" s="187"/>
    </row>
    <row r="4207" spans="4:4" x14ac:dyDescent="0.2">
      <c r="D4207" s="187"/>
    </row>
    <row r="4208" spans="4:4" x14ac:dyDescent="0.2">
      <c r="D4208" s="187"/>
    </row>
    <row r="4209" spans="4:4" x14ac:dyDescent="0.2">
      <c r="D4209" s="187"/>
    </row>
    <row r="4210" spans="4:4" x14ac:dyDescent="0.2">
      <c r="D4210" s="187"/>
    </row>
    <row r="4211" spans="4:4" x14ac:dyDescent="0.2">
      <c r="D4211" s="187"/>
    </row>
    <row r="4212" spans="4:4" x14ac:dyDescent="0.2">
      <c r="D4212" s="187"/>
    </row>
    <row r="4213" spans="4:4" x14ac:dyDescent="0.2">
      <c r="D4213" s="187"/>
    </row>
    <row r="4214" spans="4:4" x14ac:dyDescent="0.2">
      <c r="D4214" s="187"/>
    </row>
    <row r="4215" spans="4:4" x14ac:dyDescent="0.2">
      <c r="D4215" s="187"/>
    </row>
    <row r="4216" spans="4:4" x14ac:dyDescent="0.2">
      <c r="D4216" s="187"/>
    </row>
    <row r="4217" spans="4:4" x14ac:dyDescent="0.2">
      <c r="D4217" s="187"/>
    </row>
    <row r="4218" spans="4:4" x14ac:dyDescent="0.2">
      <c r="D4218" s="187"/>
    </row>
    <row r="4219" spans="4:4" x14ac:dyDescent="0.2">
      <c r="D4219" s="187"/>
    </row>
    <row r="4220" spans="4:4" x14ac:dyDescent="0.2">
      <c r="D4220" s="187"/>
    </row>
    <row r="4221" spans="4:4" x14ac:dyDescent="0.2">
      <c r="D4221" s="187"/>
    </row>
    <row r="4222" spans="4:4" x14ac:dyDescent="0.2">
      <c r="D4222" s="187"/>
    </row>
    <row r="4223" spans="4:4" x14ac:dyDescent="0.2">
      <c r="D4223" s="187"/>
    </row>
    <row r="4224" spans="4:4" x14ac:dyDescent="0.2">
      <c r="D4224" s="187"/>
    </row>
    <row r="4225" spans="4:4" x14ac:dyDescent="0.2">
      <c r="D4225" s="187"/>
    </row>
    <row r="4226" spans="4:4" x14ac:dyDescent="0.2">
      <c r="D4226" s="187"/>
    </row>
    <row r="4227" spans="4:4" x14ac:dyDescent="0.2">
      <c r="D4227" s="187"/>
    </row>
    <row r="4228" spans="4:4" x14ac:dyDescent="0.2">
      <c r="D4228" s="187"/>
    </row>
    <row r="4229" spans="4:4" x14ac:dyDescent="0.2">
      <c r="D4229" s="187"/>
    </row>
    <row r="4230" spans="4:4" x14ac:dyDescent="0.2">
      <c r="D4230" s="187"/>
    </row>
    <row r="4231" spans="4:4" x14ac:dyDescent="0.2">
      <c r="D4231" s="187"/>
    </row>
    <row r="4232" spans="4:4" x14ac:dyDescent="0.2">
      <c r="D4232" s="187"/>
    </row>
    <row r="4233" spans="4:4" x14ac:dyDescent="0.2">
      <c r="D4233" s="187"/>
    </row>
    <row r="4234" spans="4:4" x14ac:dyDescent="0.2">
      <c r="D4234" s="187"/>
    </row>
    <row r="4235" spans="4:4" x14ac:dyDescent="0.2">
      <c r="D4235" s="187"/>
    </row>
    <row r="4236" spans="4:4" x14ac:dyDescent="0.2">
      <c r="D4236" s="187"/>
    </row>
    <row r="4237" spans="4:4" x14ac:dyDescent="0.2">
      <c r="D4237" s="187"/>
    </row>
    <row r="4238" spans="4:4" x14ac:dyDescent="0.2">
      <c r="D4238" s="187"/>
    </row>
    <row r="4239" spans="4:4" x14ac:dyDescent="0.2">
      <c r="D4239" s="187"/>
    </row>
    <row r="4240" spans="4:4" x14ac:dyDescent="0.2">
      <c r="D4240" s="187"/>
    </row>
    <row r="4241" spans="4:4" x14ac:dyDescent="0.2">
      <c r="D4241" s="187"/>
    </row>
    <row r="4242" spans="4:4" x14ac:dyDescent="0.2">
      <c r="D4242" s="187"/>
    </row>
    <row r="4243" spans="4:4" x14ac:dyDescent="0.2">
      <c r="D4243" s="187"/>
    </row>
    <row r="4244" spans="4:4" x14ac:dyDescent="0.2">
      <c r="D4244" s="187"/>
    </row>
    <row r="4245" spans="4:4" x14ac:dyDescent="0.2">
      <c r="D4245" s="187"/>
    </row>
    <row r="4246" spans="4:4" x14ac:dyDescent="0.2">
      <c r="D4246" s="187"/>
    </row>
    <row r="4247" spans="4:4" x14ac:dyDescent="0.2">
      <c r="D4247" s="187"/>
    </row>
    <row r="4248" spans="4:4" x14ac:dyDescent="0.2">
      <c r="D4248" s="187"/>
    </row>
    <row r="4249" spans="4:4" x14ac:dyDescent="0.2">
      <c r="D4249" s="187"/>
    </row>
    <row r="4250" spans="4:4" x14ac:dyDescent="0.2">
      <c r="D4250" s="187"/>
    </row>
    <row r="4251" spans="4:4" x14ac:dyDescent="0.2">
      <c r="D4251" s="187"/>
    </row>
    <row r="4252" spans="4:4" x14ac:dyDescent="0.2">
      <c r="D4252" s="187"/>
    </row>
    <row r="4253" spans="4:4" x14ac:dyDescent="0.2">
      <c r="D4253" s="187"/>
    </row>
    <row r="4254" spans="4:4" x14ac:dyDescent="0.2">
      <c r="D4254" s="187"/>
    </row>
    <row r="4255" spans="4:4" x14ac:dyDescent="0.2">
      <c r="D4255" s="187"/>
    </row>
    <row r="4256" spans="4:4" x14ac:dyDescent="0.2">
      <c r="D4256" s="187"/>
    </row>
    <row r="4257" spans="4:4" x14ac:dyDescent="0.2">
      <c r="D4257" s="187"/>
    </row>
    <row r="4258" spans="4:4" x14ac:dyDescent="0.2">
      <c r="D4258" s="187"/>
    </row>
    <row r="4259" spans="4:4" x14ac:dyDescent="0.2">
      <c r="D4259" s="187"/>
    </row>
    <row r="4260" spans="4:4" x14ac:dyDescent="0.2">
      <c r="D4260" s="187"/>
    </row>
    <row r="4261" spans="4:4" x14ac:dyDescent="0.2">
      <c r="D4261" s="187"/>
    </row>
    <row r="4262" spans="4:4" x14ac:dyDescent="0.2">
      <c r="D4262" s="187"/>
    </row>
    <row r="4263" spans="4:4" x14ac:dyDescent="0.2">
      <c r="D4263" s="187"/>
    </row>
    <row r="4264" spans="4:4" x14ac:dyDescent="0.2">
      <c r="D4264" s="187"/>
    </row>
    <row r="4265" spans="4:4" x14ac:dyDescent="0.2">
      <c r="D4265" s="187"/>
    </row>
    <row r="4266" spans="4:4" x14ac:dyDescent="0.2">
      <c r="D4266" s="187"/>
    </row>
    <row r="4267" spans="4:4" x14ac:dyDescent="0.2">
      <c r="D4267" s="187"/>
    </row>
    <row r="4268" spans="4:4" x14ac:dyDescent="0.2">
      <c r="D4268" s="187"/>
    </row>
    <row r="4269" spans="4:4" x14ac:dyDescent="0.2">
      <c r="D4269" s="187"/>
    </row>
    <row r="4270" spans="4:4" x14ac:dyDescent="0.2">
      <c r="D4270" s="187"/>
    </row>
    <row r="4271" spans="4:4" x14ac:dyDescent="0.2">
      <c r="D4271" s="187"/>
    </row>
    <row r="4272" spans="4:4" x14ac:dyDescent="0.2">
      <c r="D4272" s="187"/>
    </row>
    <row r="4273" spans="4:4" x14ac:dyDescent="0.2">
      <c r="D4273" s="187"/>
    </row>
    <row r="4274" spans="4:4" x14ac:dyDescent="0.2">
      <c r="D4274" s="187"/>
    </row>
    <row r="4275" spans="4:4" x14ac:dyDescent="0.2">
      <c r="D4275" s="187"/>
    </row>
    <row r="4276" spans="4:4" x14ac:dyDescent="0.2">
      <c r="D4276" s="187"/>
    </row>
    <row r="4277" spans="4:4" x14ac:dyDescent="0.2">
      <c r="D4277" s="187"/>
    </row>
    <row r="4278" spans="4:4" x14ac:dyDescent="0.2">
      <c r="D4278" s="187"/>
    </row>
    <row r="4279" spans="4:4" x14ac:dyDescent="0.2">
      <c r="D4279" s="187"/>
    </row>
    <row r="4280" spans="4:4" x14ac:dyDescent="0.2">
      <c r="D4280" s="187"/>
    </row>
    <row r="4281" spans="4:4" x14ac:dyDescent="0.2">
      <c r="D4281" s="187"/>
    </row>
    <row r="4282" spans="4:4" x14ac:dyDescent="0.2">
      <c r="D4282" s="187"/>
    </row>
    <row r="4283" spans="4:4" x14ac:dyDescent="0.2">
      <c r="D4283" s="187"/>
    </row>
    <row r="4284" spans="4:4" x14ac:dyDescent="0.2">
      <c r="D4284" s="187"/>
    </row>
    <row r="4285" spans="4:4" x14ac:dyDescent="0.2">
      <c r="D4285" s="187"/>
    </row>
    <row r="4286" spans="4:4" x14ac:dyDescent="0.2">
      <c r="D4286" s="187"/>
    </row>
    <row r="4287" spans="4:4" x14ac:dyDescent="0.2">
      <c r="D4287" s="187"/>
    </row>
    <row r="4288" spans="4:4" x14ac:dyDescent="0.2">
      <c r="D4288" s="187"/>
    </row>
    <row r="4289" spans="4:4" x14ac:dyDescent="0.2">
      <c r="D4289" s="187"/>
    </row>
    <row r="4290" spans="4:4" x14ac:dyDescent="0.2">
      <c r="D4290" s="187"/>
    </row>
    <row r="4291" spans="4:4" x14ac:dyDescent="0.2">
      <c r="D4291" s="187"/>
    </row>
    <row r="4292" spans="4:4" x14ac:dyDescent="0.2">
      <c r="D4292" s="187"/>
    </row>
    <row r="4293" spans="4:4" x14ac:dyDescent="0.2">
      <c r="D4293" s="187"/>
    </row>
    <row r="4294" spans="4:4" x14ac:dyDescent="0.2">
      <c r="D4294" s="187"/>
    </row>
    <row r="4295" spans="4:4" x14ac:dyDescent="0.2">
      <c r="D4295" s="187"/>
    </row>
    <row r="4296" spans="4:4" x14ac:dyDescent="0.2">
      <c r="D4296" s="187"/>
    </row>
    <row r="4297" spans="4:4" x14ac:dyDescent="0.2">
      <c r="D4297" s="187"/>
    </row>
    <row r="4298" spans="4:4" x14ac:dyDescent="0.2">
      <c r="D4298" s="187"/>
    </row>
    <row r="4299" spans="4:4" x14ac:dyDescent="0.2">
      <c r="D4299" s="187"/>
    </row>
    <row r="4300" spans="4:4" x14ac:dyDescent="0.2">
      <c r="D4300" s="187"/>
    </row>
    <row r="4301" spans="4:4" x14ac:dyDescent="0.2">
      <c r="D4301" s="187"/>
    </row>
    <row r="4302" spans="4:4" x14ac:dyDescent="0.2">
      <c r="D4302" s="187"/>
    </row>
    <row r="4303" spans="4:4" x14ac:dyDescent="0.2">
      <c r="D4303" s="187"/>
    </row>
    <row r="4304" spans="4:4" x14ac:dyDescent="0.2">
      <c r="D4304" s="187"/>
    </row>
    <row r="4305" spans="4:4" x14ac:dyDescent="0.2">
      <c r="D4305" s="187"/>
    </row>
    <row r="4306" spans="4:4" x14ac:dyDescent="0.2">
      <c r="D4306" s="187"/>
    </row>
    <row r="4307" spans="4:4" x14ac:dyDescent="0.2">
      <c r="D4307" s="187"/>
    </row>
    <row r="4308" spans="4:4" x14ac:dyDescent="0.2">
      <c r="D4308" s="187"/>
    </row>
    <row r="4309" spans="4:4" x14ac:dyDescent="0.2">
      <c r="D4309" s="187"/>
    </row>
    <row r="4310" spans="4:4" x14ac:dyDescent="0.2">
      <c r="D4310" s="187"/>
    </row>
    <row r="4311" spans="4:4" x14ac:dyDescent="0.2">
      <c r="D4311" s="187"/>
    </row>
    <row r="4312" spans="4:4" x14ac:dyDescent="0.2">
      <c r="D4312" s="187"/>
    </row>
    <row r="4313" spans="4:4" x14ac:dyDescent="0.2">
      <c r="D4313" s="187"/>
    </row>
    <row r="4314" spans="4:4" x14ac:dyDescent="0.2">
      <c r="D4314" s="187"/>
    </row>
    <row r="4315" spans="4:4" x14ac:dyDescent="0.2">
      <c r="D4315" s="187"/>
    </row>
    <row r="4316" spans="4:4" x14ac:dyDescent="0.2">
      <c r="D4316" s="187"/>
    </row>
    <row r="4317" spans="4:4" x14ac:dyDescent="0.2">
      <c r="D4317" s="187"/>
    </row>
    <row r="4318" spans="4:4" x14ac:dyDescent="0.2">
      <c r="D4318" s="187"/>
    </row>
    <row r="4319" spans="4:4" x14ac:dyDescent="0.2">
      <c r="D4319" s="187"/>
    </row>
    <row r="4320" spans="4:4" x14ac:dyDescent="0.2">
      <c r="D4320" s="187"/>
    </row>
    <row r="4321" spans="4:4" x14ac:dyDescent="0.2">
      <c r="D4321" s="187"/>
    </row>
    <row r="4322" spans="4:4" x14ac:dyDescent="0.2">
      <c r="D4322" s="187"/>
    </row>
    <row r="4323" spans="4:4" x14ac:dyDescent="0.2">
      <c r="D4323" s="187"/>
    </row>
    <row r="4324" spans="4:4" x14ac:dyDescent="0.2">
      <c r="D4324" s="187"/>
    </row>
    <row r="4325" spans="4:4" x14ac:dyDescent="0.2">
      <c r="D4325" s="187"/>
    </row>
    <row r="4326" spans="4:4" x14ac:dyDescent="0.2">
      <c r="D4326" s="187"/>
    </row>
    <row r="4327" spans="4:4" x14ac:dyDescent="0.2">
      <c r="D4327" s="187"/>
    </row>
    <row r="4328" spans="4:4" x14ac:dyDescent="0.2">
      <c r="D4328" s="187"/>
    </row>
    <row r="4329" spans="4:4" x14ac:dyDescent="0.2">
      <c r="D4329" s="187"/>
    </row>
    <row r="4330" spans="4:4" x14ac:dyDescent="0.2">
      <c r="D4330" s="187"/>
    </row>
    <row r="4331" spans="4:4" x14ac:dyDescent="0.2">
      <c r="D4331" s="187"/>
    </row>
    <row r="4332" spans="4:4" x14ac:dyDescent="0.2">
      <c r="D4332" s="187"/>
    </row>
    <row r="4333" spans="4:4" x14ac:dyDescent="0.2">
      <c r="D4333" s="187"/>
    </row>
    <row r="4334" spans="4:4" x14ac:dyDescent="0.2">
      <c r="D4334" s="187"/>
    </row>
    <row r="4335" spans="4:4" x14ac:dyDescent="0.2">
      <c r="D4335" s="187"/>
    </row>
    <row r="4336" spans="4:4" x14ac:dyDescent="0.2">
      <c r="D4336" s="187"/>
    </row>
    <row r="4337" spans="4:4" x14ac:dyDescent="0.2">
      <c r="D4337" s="187"/>
    </row>
    <row r="4338" spans="4:4" x14ac:dyDescent="0.2">
      <c r="D4338" s="187"/>
    </row>
    <row r="4339" spans="4:4" x14ac:dyDescent="0.2">
      <c r="D4339" s="187"/>
    </row>
    <row r="4340" spans="4:4" x14ac:dyDescent="0.2">
      <c r="D4340" s="187"/>
    </row>
    <row r="4341" spans="4:4" x14ac:dyDescent="0.2">
      <c r="D4341" s="187"/>
    </row>
    <row r="4342" spans="4:4" x14ac:dyDescent="0.2">
      <c r="D4342" s="187"/>
    </row>
    <row r="4343" spans="4:4" x14ac:dyDescent="0.2">
      <c r="D4343" s="187"/>
    </row>
    <row r="4344" spans="4:4" x14ac:dyDescent="0.2">
      <c r="D4344" s="187"/>
    </row>
    <row r="4345" spans="4:4" x14ac:dyDescent="0.2">
      <c r="D4345" s="187"/>
    </row>
    <row r="4346" spans="4:4" x14ac:dyDescent="0.2">
      <c r="D4346" s="187"/>
    </row>
    <row r="4347" spans="4:4" x14ac:dyDescent="0.2">
      <c r="D4347" s="187"/>
    </row>
    <row r="4348" spans="4:4" x14ac:dyDescent="0.2">
      <c r="D4348" s="187"/>
    </row>
    <row r="4349" spans="4:4" x14ac:dyDescent="0.2">
      <c r="D4349" s="187"/>
    </row>
    <row r="4350" spans="4:4" x14ac:dyDescent="0.2">
      <c r="D4350" s="187"/>
    </row>
    <row r="4351" spans="4:4" x14ac:dyDescent="0.2">
      <c r="D4351" s="187"/>
    </row>
    <row r="4352" spans="4:4" x14ac:dyDescent="0.2">
      <c r="D4352" s="187"/>
    </row>
    <row r="4353" spans="4:4" x14ac:dyDescent="0.2">
      <c r="D4353" s="187"/>
    </row>
    <row r="4354" spans="4:4" x14ac:dyDescent="0.2">
      <c r="D4354" s="187"/>
    </row>
    <row r="4355" spans="4:4" x14ac:dyDescent="0.2">
      <c r="D4355" s="187"/>
    </row>
    <row r="4356" spans="4:4" x14ac:dyDescent="0.2">
      <c r="D4356" s="187"/>
    </row>
    <row r="4357" spans="4:4" x14ac:dyDescent="0.2">
      <c r="D4357" s="187"/>
    </row>
    <row r="4358" spans="4:4" x14ac:dyDescent="0.2">
      <c r="D4358" s="187"/>
    </row>
    <row r="4359" spans="4:4" x14ac:dyDescent="0.2">
      <c r="D4359" s="187"/>
    </row>
    <row r="4360" spans="4:4" x14ac:dyDescent="0.2">
      <c r="D4360" s="187"/>
    </row>
    <row r="4361" spans="4:4" x14ac:dyDescent="0.2">
      <c r="D4361" s="187"/>
    </row>
    <row r="4362" spans="4:4" x14ac:dyDescent="0.2">
      <c r="D4362" s="187"/>
    </row>
    <row r="4363" spans="4:4" x14ac:dyDescent="0.2">
      <c r="D4363" s="187"/>
    </row>
    <row r="4364" spans="4:4" x14ac:dyDescent="0.2">
      <c r="D4364" s="187"/>
    </row>
    <row r="4365" spans="4:4" x14ac:dyDescent="0.2">
      <c r="D4365" s="187"/>
    </row>
    <row r="4366" spans="4:4" x14ac:dyDescent="0.2">
      <c r="D4366" s="187"/>
    </row>
    <row r="4367" spans="4:4" x14ac:dyDescent="0.2">
      <c r="D4367" s="187"/>
    </row>
    <row r="4368" spans="4:4" x14ac:dyDescent="0.2">
      <c r="D4368" s="187"/>
    </row>
    <row r="4369" spans="4:4" x14ac:dyDescent="0.2">
      <c r="D4369" s="187"/>
    </row>
    <row r="4370" spans="4:4" x14ac:dyDescent="0.2">
      <c r="D4370" s="187"/>
    </row>
    <row r="4371" spans="4:4" x14ac:dyDescent="0.2">
      <c r="D4371" s="187"/>
    </row>
    <row r="4372" spans="4:4" x14ac:dyDescent="0.2">
      <c r="D4372" s="187"/>
    </row>
    <row r="4373" spans="4:4" x14ac:dyDescent="0.2">
      <c r="D4373" s="187"/>
    </row>
    <row r="4374" spans="4:4" x14ac:dyDescent="0.2">
      <c r="D4374" s="187"/>
    </row>
    <row r="4375" spans="4:4" x14ac:dyDescent="0.2">
      <c r="D4375" s="187"/>
    </row>
    <row r="4376" spans="4:4" x14ac:dyDescent="0.2">
      <c r="D4376" s="187"/>
    </row>
    <row r="4377" spans="4:4" x14ac:dyDescent="0.2">
      <c r="D4377" s="187"/>
    </row>
    <row r="4378" spans="4:4" x14ac:dyDescent="0.2">
      <c r="D4378" s="187"/>
    </row>
    <row r="4379" spans="4:4" x14ac:dyDescent="0.2">
      <c r="D4379" s="187"/>
    </row>
    <row r="4380" spans="4:4" x14ac:dyDescent="0.2">
      <c r="D4380" s="187"/>
    </row>
    <row r="4381" spans="4:4" x14ac:dyDescent="0.2">
      <c r="D4381" s="187"/>
    </row>
    <row r="4382" spans="4:4" x14ac:dyDescent="0.2">
      <c r="D4382" s="187"/>
    </row>
    <row r="4383" spans="4:4" x14ac:dyDescent="0.2">
      <c r="D4383" s="187"/>
    </row>
    <row r="4384" spans="4:4" x14ac:dyDescent="0.2">
      <c r="D4384" s="187"/>
    </row>
    <row r="4385" spans="4:4" x14ac:dyDescent="0.2">
      <c r="D4385" s="187"/>
    </row>
    <row r="4386" spans="4:4" x14ac:dyDescent="0.2">
      <c r="D4386" s="187"/>
    </row>
    <row r="4387" spans="4:4" x14ac:dyDescent="0.2">
      <c r="D4387" s="187"/>
    </row>
    <row r="4388" spans="4:4" x14ac:dyDescent="0.2">
      <c r="D4388" s="187"/>
    </row>
    <row r="4389" spans="4:4" x14ac:dyDescent="0.2">
      <c r="D4389" s="187"/>
    </row>
    <row r="4390" spans="4:4" x14ac:dyDescent="0.2">
      <c r="D4390" s="187"/>
    </row>
    <row r="4391" spans="4:4" x14ac:dyDescent="0.2">
      <c r="D4391" s="187"/>
    </row>
    <row r="4392" spans="4:4" x14ac:dyDescent="0.2">
      <c r="D4392" s="187"/>
    </row>
    <row r="4393" spans="4:4" x14ac:dyDescent="0.2">
      <c r="D4393" s="187"/>
    </row>
    <row r="4394" spans="4:4" x14ac:dyDescent="0.2">
      <c r="D4394" s="187"/>
    </row>
    <row r="4395" spans="4:4" x14ac:dyDescent="0.2">
      <c r="D4395" s="187"/>
    </row>
    <row r="4396" spans="4:4" x14ac:dyDescent="0.2">
      <c r="D4396" s="187"/>
    </row>
    <row r="4397" spans="4:4" x14ac:dyDescent="0.2">
      <c r="D4397" s="187"/>
    </row>
    <row r="4398" spans="4:4" x14ac:dyDescent="0.2">
      <c r="D4398" s="187"/>
    </row>
    <row r="4399" spans="4:4" x14ac:dyDescent="0.2">
      <c r="D4399" s="187"/>
    </row>
    <row r="4400" spans="4:4" x14ac:dyDescent="0.2">
      <c r="D4400" s="187"/>
    </row>
    <row r="4401" spans="4:4" x14ac:dyDescent="0.2">
      <c r="D4401" s="187"/>
    </row>
    <row r="4402" spans="4:4" x14ac:dyDescent="0.2">
      <c r="D4402" s="187"/>
    </row>
    <row r="4403" spans="4:4" x14ac:dyDescent="0.2">
      <c r="D4403" s="187"/>
    </row>
    <row r="4404" spans="4:4" x14ac:dyDescent="0.2">
      <c r="D4404" s="187"/>
    </row>
    <row r="4405" spans="4:4" x14ac:dyDescent="0.2">
      <c r="D4405" s="187"/>
    </row>
    <row r="4406" spans="4:4" x14ac:dyDescent="0.2">
      <c r="D4406" s="187"/>
    </row>
    <row r="4407" spans="4:4" x14ac:dyDescent="0.2">
      <c r="D4407" s="187"/>
    </row>
    <row r="4408" spans="4:4" x14ac:dyDescent="0.2">
      <c r="D4408" s="187"/>
    </row>
    <row r="4409" spans="4:4" x14ac:dyDescent="0.2">
      <c r="D4409" s="187"/>
    </row>
    <row r="4410" spans="4:4" x14ac:dyDescent="0.2">
      <c r="D4410" s="187"/>
    </row>
    <row r="4411" spans="4:4" x14ac:dyDescent="0.2">
      <c r="D4411" s="187"/>
    </row>
    <row r="4412" spans="4:4" x14ac:dyDescent="0.2">
      <c r="D4412" s="187"/>
    </row>
    <row r="4413" spans="4:4" x14ac:dyDescent="0.2">
      <c r="D4413" s="187"/>
    </row>
    <row r="4414" spans="4:4" x14ac:dyDescent="0.2">
      <c r="D4414" s="187"/>
    </row>
    <row r="4415" spans="4:4" x14ac:dyDescent="0.2">
      <c r="D4415" s="187"/>
    </row>
    <row r="4416" spans="4:4" x14ac:dyDescent="0.2">
      <c r="D4416" s="187"/>
    </row>
    <row r="4417" spans="4:4" x14ac:dyDescent="0.2">
      <c r="D4417" s="187"/>
    </row>
    <row r="4418" spans="4:4" x14ac:dyDescent="0.2">
      <c r="D4418" s="187"/>
    </row>
    <row r="4419" spans="4:4" x14ac:dyDescent="0.2">
      <c r="D4419" s="187"/>
    </row>
    <row r="4420" spans="4:4" x14ac:dyDescent="0.2">
      <c r="D4420" s="187"/>
    </row>
    <row r="4421" spans="4:4" x14ac:dyDescent="0.2">
      <c r="D4421" s="187"/>
    </row>
    <row r="4422" spans="4:4" x14ac:dyDescent="0.2">
      <c r="D4422" s="187"/>
    </row>
    <row r="4423" spans="4:4" x14ac:dyDescent="0.2">
      <c r="D4423" s="187"/>
    </row>
    <row r="4424" spans="4:4" x14ac:dyDescent="0.2">
      <c r="D4424" s="187"/>
    </row>
    <row r="4425" spans="4:4" x14ac:dyDescent="0.2">
      <c r="D4425" s="187"/>
    </row>
    <row r="4426" spans="4:4" x14ac:dyDescent="0.2">
      <c r="D4426" s="187"/>
    </row>
    <row r="4427" spans="4:4" x14ac:dyDescent="0.2">
      <c r="D4427" s="187"/>
    </row>
    <row r="4428" spans="4:4" x14ac:dyDescent="0.2">
      <c r="D4428" s="187"/>
    </row>
    <row r="4429" spans="4:4" x14ac:dyDescent="0.2">
      <c r="D4429" s="187"/>
    </row>
    <row r="4430" spans="4:4" x14ac:dyDescent="0.2">
      <c r="D4430" s="187"/>
    </row>
    <row r="4431" spans="4:4" x14ac:dyDescent="0.2">
      <c r="D4431" s="187"/>
    </row>
    <row r="4432" spans="4:4" x14ac:dyDescent="0.2">
      <c r="D4432" s="187"/>
    </row>
    <row r="4433" spans="4:4" x14ac:dyDescent="0.2">
      <c r="D4433" s="187"/>
    </row>
    <row r="4434" spans="4:4" x14ac:dyDescent="0.2">
      <c r="D4434" s="187"/>
    </row>
    <row r="4435" spans="4:4" x14ac:dyDescent="0.2">
      <c r="D4435" s="187"/>
    </row>
    <row r="4436" spans="4:4" x14ac:dyDescent="0.2">
      <c r="D4436" s="187"/>
    </row>
    <row r="4437" spans="4:4" x14ac:dyDescent="0.2">
      <c r="D4437" s="187"/>
    </row>
    <row r="4438" spans="4:4" x14ac:dyDescent="0.2">
      <c r="D4438" s="187"/>
    </row>
    <row r="4439" spans="4:4" x14ac:dyDescent="0.2">
      <c r="D4439" s="187"/>
    </row>
    <row r="4440" spans="4:4" x14ac:dyDescent="0.2">
      <c r="D4440" s="187"/>
    </row>
    <row r="4441" spans="4:4" x14ac:dyDescent="0.2">
      <c r="D4441" s="187"/>
    </row>
    <row r="4442" spans="4:4" x14ac:dyDescent="0.2">
      <c r="D4442" s="187"/>
    </row>
    <row r="4443" spans="4:4" x14ac:dyDescent="0.2">
      <c r="D4443" s="187"/>
    </row>
    <row r="4444" spans="4:4" x14ac:dyDescent="0.2">
      <c r="D4444" s="187"/>
    </row>
    <row r="4445" spans="4:4" x14ac:dyDescent="0.2">
      <c r="D4445" s="187"/>
    </row>
    <row r="4446" spans="4:4" x14ac:dyDescent="0.2">
      <c r="D4446" s="187"/>
    </row>
    <row r="4447" spans="4:4" x14ac:dyDescent="0.2">
      <c r="D4447" s="187"/>
    </row>
    <row r="4448" spans="4:4" x14ac:dyDescent="0.2">
      <c r="D4448" s="187"/>
    </row>
    <row r="4449" spans="4:4" x14ac:dyDescent="0.2">
      <c r="D4449" s="187"/>
    </row>
    <row r="4450" spans="4:4" x14ac:dyDescent="0.2">
      <c r="D4450" s="187"/>
    </row>
    <row r="4451" spans="4:4" x14ac:dyDescent="0.2">
      <c r="D4451" s="187"/>
    </row>
    <row r="4452" spans="4:4" x14ac:dyDescent="0.2">
      <c r="D4452" s="187"/>
    </row>
    <row r="4453" spans="4:4" x14ac:dyDescent="0.2">
      <c r="D4453" s="187"/>
    </row>
    <row r="4454" spans="4:4" x14ac:dyDescent="0.2">
      <c r="D4454" s="187"/>
    </row>
    <row r="4455" spans="4:4" x14ac:dyDescent="0.2">
      <c r="D4455" s="187"/>
    </row>
    <row r="4456" spans="4:4" x14ac:dyDescent="0.2">
      <c r="D4456" s="187"/>
    </row>
    <row r="4457" spans="4:4" x14ac:dyDescent="0.2">
      <c r="D4457" s="187"/>
    </row>
    <row r="4458" spans="4:4" x14ac:dyDescent="0.2">
      <c r="D4458" s="187"/>
    </row>
    <row r="4459" spans="4:4" x14ac:dyDescent="0.2">
      <c r="D4459" s="187"/>
    </row>
    <row r="4460" spans="4:4" x14ac:dyDescent="0.2">
      <c r="D4460" s="187"/>
    </row>
    <row r="4461" spans="4:4" x14ac:dyDescent="0.2">
      <c r="D4461" s="187"/>
    </row>
    <row r="4462" spans="4:4" x14ac:dyDescent="0.2">
      <c r="D4462" s="187"/>
    </row>
    <row r="4463" spans="4:4" x14ac:dyDescent="0.2">
      <c r="D4463" s="187"/>
    </row>
    <row r="4464" spans="4:4" x14ac:dyDescent="0.2">
      <c r="D4464" s="187"/>
    </row>
    <row r="4465" spans="4:4" x14ac:dyDescent="0.2">
      <c r="D4465" s="187"/>
    </row>
    <row r="4466" spans="4:4" x14ac:dyDescent="0.2">
      <c r="D4466" s="187"/>
    </row>
    <row r="4467" spans="4:4" x14ac:dyDescent="0.2">
      <c r="D4467" s="187"/>
    </row>
    <row r="4468" spans="4:4" x14ac:dyDescent="0.2">
      <c r="D4468" s="187"/>
    </row>
    <row r="4469" spans="4:4" x14ac:dyDescent="0.2">
      <c r="D4469" s="187"/>
    </row>
    <row r="4470" spans="4:4" x14ac:dyDescent="0.2">
      <c r="D4470" s="187"/>
    </row>
    <row r="4471" spans="4:4" x14ac:dyDescent="0.2">
      <c r="D4471" s="187"/>
    </row>
    <row r="4472" spans="4:4" x14ac:dyDescent="0.2">
      <c r="D4472" s="187"/>
    </row>
    <row r="4473" spans="4:4" x14ac:dyDescent="0.2">
      <c r="D4473" s="187"/>
    </row>
    <row r="4474" spans="4:4" x14ac:dyDescent="0.2">
      <c r="D4474" s="187"/>
    </row>
    <row r="4475" spans="4:4" x14ac:dyDescent="0.2">
      <c r="D4475" s="187"/>
    </row>
    <row r="4476" spans="4:4" x14ac:dyDescent="0.2">
      <c r="D4476" s="187"/>
    </row>
    <row r="4477" spans="4:4" x14ac:dyDescent="0.2">
      <c r="D4477" s="187"/>
    </row>
    <row r="4478" spans="4:4" x14ac:dyDescent="0.2">
      <c r="D4478" s="187"/>
    </row>
    <row r="4479" spans="4:4" x14ac:dyDescent="0.2">
      <c r="D4479" s="187"/>
    </row>
    <row r="4480" spans="4:4" x14ac:dyDescent="0.2">
      <c r="D4480" s="187"/>
    </row>
    <row r="4481" spans="4:4" x14ac:dyDescent="0.2">
      <c r="D4481" s="187"/>
    </row>
    <row r="4482" spans="4:4" x14ac:dyDescent="0.2">
      <c r="D4482" s="187"/>
    </row>
    <row r="4483" spans="4:4" x14ac:dyDescent="0.2">
      <c r="D4483" s="187"/>
    </row>
    <row r="4484" spans="4:4" x14ac:dyDescent="0.2">
      <c r="D4484" s="187"/>
    </row>
    <row r="4485" spans="4:4" x14ac:dyDescent="0.2">
      <c r="D4485" s="187"/>
    </row>
    <row r="4486" spans="4:4" x14ac:dyDescent="0.2">
      <c r="D4486" s="187"/>
    </row>
    <row r="4487" spans="4:4" x14ac:dyDescent="0.2">
      <c r="D4487" s="187"/>
    </row>
    <row r="4488" spans="4:4" x14ac:dyDescent="0.2">
      <c r="D4488" s="187"/>
    </row>
    <row r="4489" spans="4:4" x14ac:dyDescent="0.2">
      <c r="D4489" s="187"/>
    </row>
    <row r="4490" spans="4:4" x14ac:dyDescent="0.2">
      <c r="D4490" s="187"/>
    </row>
    <row r="4491" spans="4:4" x14ac:dyDescent="0.2">
      <c r="D4491" s="187"/>
    </row>
    <row r="4492" spans="4:4" x14ac:dyDescent="0.2">
      <c r="D4492" s="187"/>
    </row>
    <row r="4493" spans="4:4" x14ac:dyDescent="0.2">
      <c r="D4493" s="187"/>
    </row>
    <row r="4494" spans="4:4" x14ac:dyDescent="0.2">
      <c r="D4494" s="187"/>
    </row>
    <row r="4495" spans="4:4" x14ac:dyDescent="0.2">
      <c r="D4495" s="187"/>
    </row>
    <row r="4496" spans="4:4" x14ac:dyDescent="0.2">
      <c r="D4496" s="187"/>
    </row>
    <row r="4497" spans="4:4" x14ac:dyDescent="0.2">
      <c r="D4497" s="187"/>
    </row>
    <row r="4498" spans="4:4" x14ac:dyDescent="0.2">
      <c r="D4498" s="187"/>
    </row>
    <row r="4499" spans="4:4" x14ac:dyDescent="0.2">
      <c r="D4499" s="187"/>
    </row>
    <row r="4500" spans="4:4" x14ac:dyDescent="0.2">
      <c r="D4500" s="187"/>
    </row>
    <row r="4501" spans="4:4" x14ac:dyDescent="0.2">
      <c r="D4501" s="187"/>
    </row>
    <row r="4502" spans="4:4" x14ac:dyDescent="0.2">
      <c r="D4502" s="187"/>
    </row>
    <row r="4503" spans="4:4" x14ac:dyDescent="0.2">
      <c r="D4503" s="187"/>
    </row>
    <row r="4504" spans="4:4" x14ac:dyDescent="0.2">
      <c r="D4504" s="187"/>
    </row>
    <row r="4505" spans="4:4" x14ac:dyDescent="0.2">
      <c r="D4505" s="187"/>
    </row>
    <row r="4506" spans="4:4" x14ac:dyDescent="0.2">
      <c r="D4506" s="187"/>
    </row>
    <row r="4507" spans="4:4" x14ac:dyDescent="0.2">
      <c r="D4507" s="187"/>
    </row>
    <row r="4508" spans="4:4" x14ac:dyDescent="0.2">
      <c r="D4508" s="187"/>
    </row>
    <row r="4509" spans="4:4" x14ac:dyDescent="0.2">
      <c r="D4509" s="187"/>
    </row>
    <row r="4510" spans="4:4" x14ac:dyDescent="0.2">
      <c r="D4510" s="187"/>
    </row>
    <row r="4511" spans="4:4" x14ac:dyDescent="0.2">
      <c r="D4511" s="187"/>
    </row>
    <row r="4512" spans="4:4" x14ac:dyDescent="0.2">
      <c r="D4512" s="187"/>
    </row>
    <row r="4513" spans="4:4" x14ac:dyDescent="0.2">
      <c r="D4513" s="187"/>
    </row>
    <row r="4514" spans="4:4" x14ac:dyDescent="0.2">
      <c r="D4514" s="187"/>
    </row>
    <row r="4515" spans="4:4" x14ac:dyDescent="0.2">
      <c r="D4515" s="187"/>
    </row>
    <row r="4516" spans="4:4" x14ac:dyDescent="0.2">
      <c r="D4516" s="187"/>
    </row>
    <row r="4517" spans="4:4" x14ac:dyDescent="0.2">
      <c r="D4517" s="187"/>
    </row>
    <row r="4518" spans="4:4" x14ac:dyDescent="0.2">
      <c r="D4518" s="187"/>
    </row>
    <row r="4519" spans="4:4" x14ac:dyDescent="0.2">
      <c r="D4519" s="187"/>
    </row>
    <row r="4520" spans="4:4" x14ac:dyDescent="0.2">
      <c r="D4520" s="187"/>
    </row>
    <row r="4521" spans="4:4" x14ac:dyDescent="0.2">
      <c r="D4521" s="187"/>
    </row>
    <row r="4522" spans="4:4" x14ac:dyDescent="0.2">
      <c r="D4522" s="187"/>
    </row>
    <row r="4523" spans="4:4" x14ac:dyDescent="0.2">
      <c r="D4523" s="187"/>
    </row>
    <row r="4524" spans="4:4" x14ac:dyDescent="0.2">
      <c r="D4524" s="187"/>
    </row>
    <row r="4525" spans="4:4" x14ac:dyDescent="0.2">
      <c r="D4525" s="187"/>
    </row>
    <row r="4526" spans="4:4" x14ac:dyDescent="0.2">
      <c r="D4526" s="187"/>
    </row>
    <row r="4527" spans="4:4" x14ac:dyDescent="0.2">
      <c r="D4527" s="187"/>
    </row>
    <row r="4528" spans="4:4" x14ac:dyDescent="0.2">
      <c r="D4528" s="187"/>
    </row>
    <row r="4529" spans="4:4" x14ac:dyDescent="0.2">
      <c r="D4529" s="187"/>
    </row>
    <row r="4530" spans="4:4" x14ac:dyDescent="0.2">
      <c r="D4530" s="187"/>
    </row>
    <row r="4531" spans="4:4" x14ac:dyDescent="0.2">
      <c r="D4531" s="187"/>
    </row>
    <row r="4532" spans="4:4" x14ac:dyDescent="0.2">
      <c r="D4532" s="187"/>
    </row>
    <row r="4533" spans="4:4" x14ac:dyDescent="0.2">
      <c r="D4533" s="187"/>
    </row>
    <row r="4534" spans="4:4" x14ac:dyDescent="0.2">
      <c r="D4534" s="187"/>
    </row>
    <row r="4535" spans="4:4" x14ac:dyDescent="0.2">
      <c r="D4535" s="187"/>
    </row>
    <row r="4536" spans="4:4" x14ac:dyDescent="0.2">
      <c r="D4536" s="187"/>
    </row>
    <row r="4537" spans="4:4" x14ac:dyDescent="0.2">
      <c r="D4537" s="187"/>
    </row>
    <row r="4538" spans="4:4" x14ac:dyDescent="0.2">
      <c r="D4538" s="187"/>
    </row>
    <row r="4539" spans="4:4" x14ac:dyDescent="0.2">
      <c r="D4539" s="187"/>
    </row>
    <row r="4540" spans="4:4" x14ac:dyDescent="0.2">
      <c r="D4540" s="187"/>
    </row>
    <row r="4541" spans="4:4" x14ac:dyDescent="0.2">
      <c r="D4541" s="187"/>
    </row>
    <row r="4542" spans="4:4" x14ac:dyDescent="0.2">
      <c r="D4542" s="187"/>
    </row>
    <row r="4543" spans="4:4" x14ac:dyDescent="0.2">
      <c r="D4543" s="187"/>
    </row>
    <row r="4544" spans="4:4" x14ac:dyDescent="0.2">
      <c r="D4544" s="187"/>
    </row>
    <row r="4545" spans="4:4" x14ac:dyDescent="0.2">
      <c r="D4545" s="187"/>
    </row>
    <row r="4546" spans="4:4" x14ac:dyDescent="0.2">
      <c r="D4546" s="187"/>
    </row>
    <row r="4547" spans="4:4" x14ac:dyDescent="0.2">
      <c r="D4547" s="187"/>
    </row>
    <row r="4548" spans="4:4" x14ac:dyDescent="0.2">
      <c r="D4548" s="187"/>
    </row>
    <row r="4549" spans="4:4" x14ac:dyDescent="0.2">
      <c r="D4549" s="187"/>
    </row>
    <row r="4550" spans="4:4" x14ac:dyDescent="0.2">
      <c r="D4550" s="187"/>
    </row>
    <row r="4551" spans="4:4" x14ac:dyDescent="0.2">
      <c r="D4551" s="187"/>
    </row>
    <row r="4552" spans="4:4" x14ac:dyDescent="0.2">
      <c r="D4552" s="187"/>
    </row>
    <row r="4553" spans="4:4" x14ac:dyDescent="0.2">
      <c r="D4553" s="187"/>
    </row>
    <row r="4554" spans="4:4" x14ac:dyDescent="0.2">
      <c r="D4554" s="187"/>
    </row>
    <row r="4555" spans="4:4" x14ac:dyDescent="0.2">
      <c r="D4555" s="187"/>
    </row>
    <row r="4556" spans="4:4" x14ac:dyDescent="0.2">
      <c r="D4556" s="187"/>
    </row>
    <row r="4557" spans="4:4" x14ac:dyDescent="0.2">
      <c r="D4557" s="187"/>
    </row>
    <row r="4558" spans="4:4" x14ac:dyDescent="0.2">
      <c r="D4558" s="187"/>
    </row>
    <row r="4559" spans="4:4" x14ac:dyDescent="0.2">
      <c r="D4559" s="187"/>
    </row>
    <row r="4560" spans="4:4" x14ac:dyDescent="0.2">
      <c r="D4560" s="187"/>
    </row>
    <row r="4561" spans="4:4" x14ac:dyDescent="0.2">
      <c r="D4561" s="187"/>
    </row>
    <row r="4562" spans="4:4" x14ac:dyDescent="0.2">
      <c r="D4562" s="187"/>
    </row>
    <row r="4563" spans="4:4" x14ac:dyDescent="0.2">
      <c r="D4563" s="187"/>
    </row>
    <row r="4564" spans="4:4" x14ac:dyDescent="0.2">
      <c r="D4564" s="187"/>
    </row>
    <row r="4565" spans="4:4" x14ac:dyDescent="0.2">
      <c r="D4565" s="187"/>
    </row>
    <row r="4566" spans="4:4" x14ac:dyDescent="0.2">
      <c r="D4566" s="187"/>
    </row>
    <row r="4567" spans="4:4" x14ac:dyDescent="0.2">
      <c r="D4567" s="187"/>
    </row>
    <row r="4568" spans="4:4" x14ac:dyDescent="0.2">
      <c r="D4568" s="187"/>
    </row>
    <row r="4569" spans="4:4" x14ac:dyDescent="0.2">
      <c r="D4569" s="187"/>
    </row>
    <row r="4570" spans="4:4" x14ac:dyDescent="0.2">
      <c r="D4570" s="187"/>
    </row>
    <row r="4571" spans="4:4" x14ac:dyDescent="0.2">
      <c r="D4571" s="187"/>
    </row>
    <row r="4572" spans="4:4" x14ac:dyDescent="0.2">
      <c r="D4572" s="187"/>
    </row>
    <row r="4573" spans="4:4" x14ac:dyDescent="0.2">
      <c r="D4573" s="187"/>
    </row>
    <row r="4574" spans="4:4" x14ac:dyDescent="0.2">
      <c r="D4574" s="187"/>
    </row>
    <row r="4575" spans="4:4" x14ac:dyDescent="0.2">
      <c r="D4575" s="187"/>
    </row>
    <row r="4576" spans="4:4" x14ac:dyDescent="0.2">
      <c r="D4576" s="187"/>
    </row>
    <row r="4577" spans="4:4" x14ac:dyDescent="0.2">
      <c r="D4577" s="187"/>
    </row>
    <row r="4578" spans="4:4" x14ac:dyDescent="0.2">
      <c r="D4578" s="187"/>
    </row>
    <row r="4579" spans="4:4" x14ac:dyDescent="0.2">
      <c r="D4579" s="187"/>
    </row>
    <row r="4580" spans="4:4" x14ac:dyDescent="0.2">
      <c r="D4580" s="187"/>
    </row>
    <row r="4581" spans="4:4" x14ac:dyDescent="0.2">
      <c r="D4581" s="187"/>
    </row>
    <row r="4582" spans="4:4" x14ac:dyDescent="0.2">
      <c r="D4582" s="187"/>
    </row>
    <row r="4583" spans="4:4" x14ac:dyDescent="0.2">
      <c r="D4583" s="187"/>
    </row>
    <row r="4584" spans="4:4" x14ac:dyDescent="0.2">
      <c r="D4584" s="187"/>
    </row>
    <row r="4585" spans="4:4" x14ac:dyDescent="0.2">
      <c r="D4585" s="187"/>
    </row>
    <row r="4586" spans="4:4" x14ac:dyDescent="0.2">
      <c r="D4586" s="187"/>
    </row>
    <row r="4587" spans="4:4" x14ac:dyDescent="0.2">
      <c r="D4587" s="187"/>
    </row>
    <row r="4588" spans="4:4" x14ac:dyDescent="0.2">
      <c r="D4588" s="187"/>
    </row>
    <row r="4589" spans="4:4" x14ac:dyDescent="0.2">
      <c r="D4589" s="187"/>
    </row>
    <row r="4590" spans="4:4" x14ac:dyDescent="0.2">
      <c r="D4590" s="187"/>
    </row>
    <row r="4591" spans="4:4" x14ac:dyDescent="0.2">
      <c r="D4591" s="187"/>
    </row>
    <row r="4592" spans="4:4" x14ac:dyDescent="0.2">
      <c r="D4592" s="187"/>
    </row>
    <row r="4593" spans="4:4" x14ac:dyDescent="0.2">
      <c r="D4593" s="187"/>
    </row>
    <row r="4594" spans="4:4" x14ac:dyDescent="0.2">
      <c r="D4594" s="187"/>
    </row>
    <row r="4595" spans="4:4" x14ac:dyDescent="0.2">
      <c r="D4595" s="187"/>
    </row>
    <row r="4596" spans="4:4" x14ac:dyDescent="0.2">
      <c r="D4596" s="187"/>
    </row>
    <row r="4597" spans="4:4" x14ac:dyDescent="0.2">
      <c r="D4597" s="187"/>
    </row>
    <row r="4598" spans="4:4" x14ac:dyDescent="0.2">
      <c r="D4598" s="187"/>
    </row>
    <row r="4599" spans="4:4" x14ac:dyDescent="0.2">
      <c r="D4599" s="187"/>
    </row>
    <row r="4600" spans="4:4" x14ac:dyDescent="0.2">
      <c r="D4600" s="187"/>
    </row>
    <row r="4601" spans="4:4" x14ac:dyDescent="0.2">
      <c r="D4601" s="187"/>
    </row>
    <row r="4602" spans="4:4" x14ac:dyDescent="0.2">
      <c r="D4602" s="187"/>
    </row>
    <row r="4603" spans="4:4" x14ac:dyDescent="0.2">
      <c r="D4603" s="187"/>
    </row>
    <row r="4604" spans="4:4" x14ac:dyDescent="0.2">
      <c r="D4604" s="187"/>
    </row>
    <row r="4605" spans="4:4" x14ac:dyDescent="0.2">
      <c r="D4605" s="187"/>
    </row>
    <row r="4606" spans="4:4" x14ac:dyDescent="0.2">
      <c r="D4606" s="187"/>
    </row>
    <row r="4607" spans="4:4" x14ac:dyDescent="0.2">
      <c r="D4607" s="187"/>
    </row>
    <row r="4608" spans="4:4" x14ac:dyDescent="0.2">
      <c r="D4608" s="187"/>
    </row>
    <row r="4609" spans="4:4" x14ac:dyDescent="0.2">
      <c r="D4609" s="187"/>
    </row>
    <row r="4610" spans="4:4" x14ac:dyDescent="0.2">
      <c r="D4610" s="187"/>
    </row>
    <row r="4611" spans="4:4" x14ac:dyDescent="0.2">
      <c r="D4611" s="187"/>
    </row>
    <row r="4612" spans="4:4" x14ac:dyDescent="0.2">
      <c r="D4612" s="187"/>
    </row>
    <row r="4613" spans="4:4" x14ac:dyDescent="0.2">
      <c r="D4613" s="187"/>
    </row>
    <row r="4614" spans="4:4" x14ac:dyDescent="0.2">
      <c r="D4614" s="187"/>
    </row>
    <row r="4615" spans="4:4" x14ac:dyDescent="0.2">
      <c r="D4615" s="187"/>
    </row>
    <row r="4616" spans="4:4" x14ac:dyDescent="0.2">
      <c r="D4616" s="187"/>
    </row>
    <row r="4617" spans="4:4" x14ac:dyDescent="0.2">
      <c r="D4617" s="187"/>
    </row>
    <row r="4618" spans="4:4" x14ac:dyDescent="0.2">
      <c r="D4618" s="187"/>
    </row>
    <row r="4619" spans="4:4" x14ac:dyDescent="0.2">
      <c r="D4619" s="187"/>
    </row>
    <row r="4620" spans="4:4" x14ac:dyDescent="0.2">
      <c r="D4620" s="187"/>
    </row>
    <row r="4621" spans="4:4" x14ac:dyDescent="0.2">
      <c r="D4621" s="187"/>
    </row>
    <row r="4622" spans="4:4" x14ac:dyDescent="0.2">
      <c r="D4622" s="187"/>
    </row>
    <row r="4623" spans="4:4" x14ac:dyDescent="0.2">
      <c r="D4623" s="187"/>
    </row>
    <row r="4624" spans="4:4" x14ac:dyDescent="0.2">
      <c r="D4624" s="187"/>
    </row>
    <row r="4625" spans="4:4" x14ac:dyDescent="0.2">
      <c r="D4625" s="187"/>
    </row>
    <row r="4626" spans="4:4" x14ac:dyDescent="0.2">
      <c r="D4626" s="187"/>
    </row>
    <row r="4627" spans="4:4" x14ac:dyDescent="0.2">
      <c r="D4627" s="187"/>
    </row>
    <row r="4628" spans="4:4" x14ac:dyDescent="0.2">
      <c r="D4628" s="187"/>
    </row>
    <row r="4629" spans="4:4" x14ac:dyDescent="0.2">
      <c r="D4629" s="187"/>
    </row>
    <row r="4630" spans="4:4" x14ac:dyDescent="0.2">
      <c r="D4630" s="187"/>
    </row>
    <row r="4631" spans="4:4" x14ac:dyDescent="0.2">
      <c r="D4631" s="187"/>
    </row>
    <row r="4632" spans="4:4" x14ac:dyDescent="0.2">
      <c r="D4632" s="187"/>
    </row>
    <row r="4633" spans="4:4" x14ac:dyDescent="0.2">
      <c r="D4633" s="187"/>
    </row>
    <row r="4634" spans="4:4" x14ac:dyDescent="0.2">
      <c r="D4634" s="187"/>
    </row>
    <row r="4635" spans="4:4" x14ac:dyDescent="0.2">
      <c r="D4635" s="187"/>
    </row>
    <row r="4636" spans="4:4" x14ac:dyDescent="0.2">
      <c r="D4636" s="187"/>
    </row>
    <row r="4637" spans="4:4" x14ac:dyDescent="0.2">
      <c r="D4637" s="187"/>
    </row>
    <row r="4638" spans="4:4" x14ac:dyDescent="0.2">
      <c r="D4638" s="187"/>
    </row>
    <row r="4639" spans="4:4" x14ac:dyDescent="0.2">
      <c r="D4639" s="187"/>
    </row>
    <row r="4640" spans="4:4" x14ac:dyDescent="0.2">
      <c r="D4640" s="187"/>
    </row>
    <row r="4641" spans="4:4" x14ac:dyDescent="0.2">
      <c r="D4641" s="187"/>
    </row>
    <row r="4642" spans="4:4" x14ac:dyDescent="0.2">
      <c r="D4642" s="187"/>
    </row>
    <row r="4643" spans="4:4" x14ac:dyDescent="0.2">
      <c r="D4643" s="187"/>
    </row>
    <row r="4644" spans="4:4" x14ac:dyDescent="0.2">
      <c r="D4644" s="187"/>
    </row>
    <row r="4645" spans="4:4" x14ac:dyDescent="0.2">
      <c r="D4645" s="187"/>
    </row>
    <row r="4646" spans="4:4" x14ac:dyDescent="0.2">
      <c r="D4646" s="187"/>
    </row>
    <row r="4647" spans="4:4" x14ac:dyDescent="0.2">
      <c r="D4647" s="187"/>
    </row>
    <row r="4648" spans="4:4" x14ac:dyDescent="0.2">
      <c r="D4648" s="187"/>
    </row>
    <row r="4649" spans="4:4" x14ac:dyDescent="0.2">
      <c r="D4649" s="187"/>
    </row>
    <row r="4650" spans="4:4" x14ac:dyDescent="0.2">
      <c r="D4650" s="187"/>
    </row>
    <row r="4651" spans="4:4" x14ac:dyDescent="0.2">
      <c r="D4651" s="187"/>
    </row>
    <row r="4652" spans="4:4" x14ac:dyDescent="0.2">
      <c r="D4652" s="187"/>
    </row>
    <row r="4653" spans="4:4" x14ac:dyDescent="0.2">
      <c r="D4653" s="187"/>
    </row>
    <row r="4654" spans="4:4" x14ac:dyDescent="0.2">
      <c r="D4654" s="187"/>
    </row>
    <row r="4655" spans="4:4" x14ac:dyDescent="0.2">
      <c r="D4655" s="187"/>
    </row>
    <row r="4656" spans="4:4" x14ac:dyDescent="0.2">
      <c r="D4656" s="187"/>
    </row>
    <row r="4657" spans="4:4" x14ac:dyDescent="0.2">
      <c r="D4657" s="187"/>
    </row>
    <row r="4658" spans="4:4" x14ac:dyDescent="0.2">
      <c r="D4658" s="187"/>
    </row>
    <row r="4659" spans="4:4" x14ac:dyDescent="0.2">
      <c r="D4659" s="187"/>
    </row>
    <row r="4660" spans="4:4" x14ac:dyDescent="0.2">
      <c r="D4660" s="187"/>
    </row>
    <row r="4661" spans="4:4" x14ac:dyDescent="0.2">
      <c r="D4661" s="187"/>
    </row>
    <row r="4662" spans="4:4" x14ac:dyDescent="0.2">
      <c r="D4662" s="187"/>
    </row>
    <row r="4663" spans="4:4" x14ac:dyDescent="0.2">
      <c r="D4663" s="187"/>
    </row>
    <row r="4664" spans="4:4" x14ac:dyDescent="0.2">
      <c r="D4664" s="187"/>
    </row>
    <row r="4665" spans="4:4" x14ac:dyDescent="0.2">
      <c r="D4665" s="187"/>
    </row>
    <row r="4666" spans="4:4" x14ac:dyDescent="0.2">
      <c r="D4666" s="187"/>
    </row>
    <row r="4667" spans="4:4" x14ac:dyDescent="0.2">
      <c r="D4667" s="187"/>
    </row>
    <row r="4668" spans="4:4" x14ac:dyDescent="0.2">
      <c r="D4668" s="187"/>
    </row>
    <row r="4669" spans="4:4" x14ac:dyDescent="0.2">
      <c r="D4669" s="187"/>
    </row>
    <row r="4670" spans="4:4" x14ac:dyDescent="0.2">
      <c r="D4670" s="187"/>
    </row>
    <row r="4671" spans="4:4" x14ac:dyDescent="0.2">
      <c r="D4671" s="187"/>
    </row>
    <row r="4672" spans="4:4" x14ac:dyDescent="0.2">
      <c r="D4672" s="187"/>
    </row>
    <row r="4673" spans="4:4" x14ac:dyDescent="0.2">
      <c r="D4673" s="187"/>
    </row>
    <row r="4674" spans="4:4" x14ac:dyDescent="0.2">
      <c r="D4674" s="187"/>
    </row>
    <row r="4675" spans="4:4" x14ac:dyDescent="0.2">
      <c r="D4675" s="187"/>
    </row>
    <row r="4676" spans="4:4" x14ac:dyDescent="0.2">
      <c r="D4676" s="187"/>
    </row>
    <row r="4677" spans="4:4" x14ac:dyDescent="0.2">
      <c r="D4677" s="187"/>
    </row>
    <row r="4678" spans="4:4" x14ac:dyDescent="0.2">
      <c r="D4678" s="187"/>
    </row>
    <row r="4679" spans="4:4" x14ac:dyDescent="0.2">
      <c r="D4679" s="187"/>
    </row>
    <row r="4680" spans="4:4" x14ac:dyDescent="0.2">
      <c r="D4680" s="187"/>
    </row>
    <row r="4681" spans="4:4" x14ac:dyDescent="0.2">
      <c r="D4681" s="187"/>
    </row>
    <row r="4682" spans="4:4" x14ac:dyDescent="0.2">
      <c r="D4682" s="187"/>
    </row>
    <row r="4683" spans="4:4" x14ac:dyDescent="0.2">
      <c r="D4683" s="187"/>
    </row>
    <row r="4684" spans="4:4" x14ac:dyDescent="0.2">
      <c r="D4684" s="187"/>
    </row>
    <row r="4685" spans="4:4" x14ac:dyDescent="0.2">
      <c r="D4685" s="187"/>
    </row>
    <row r="4686" spans="4:4" x14ac:dyDescent="0.2">
      <c r="D4686" s="187"/>
    </row>
    <row r="4687" spans="4:4" x14ac:dyDescent="0.2">
      <c r="D4687" s="187"/>
    </row>
    <row r="4688" spans="4:4" x14ac:dyDescent="0.2">
      <c r="D4688" s="187"/>
    </row>
    <row r="4689" spans="4:4" x14ac:dyDescent="0.2">
      <c r="D4689" s="187"/>
    </row>
    <row r="4690" spans="4:4" x14ac:dyDescent="0.2">
      <c r="D4690" s="187"/>
    </row>
    <row r="4691" spans="4:4" x14ac:dyDescent="0.2">
      <c r="D4691" s="187"/>
    </row>
    <row r="4692" spans="4:4" x14ac:dyDescent="0.2">
      <c r="D4692" s="187"/>
    </row>
    <row r="4693" spans="4:4" x14ac:dyDescent="0.2">
      <c r="D4693" s="187"/>
    </row>
    <row r="4694" spans="4:4" x14ac:dyDescent="0.2">
      <c r="D4694" s="187"/>
    </row>
    <row r="4695" spans="4:4" x14ac:dyDescent="0.2">
      <c r="D4695" s="187"/>
    </row>
    <row r="4696" spans="4:4" x14ac:dyDescent="0.2">
      <c r="D4696" s="187"/>
    </row>
    <row r="4697" spans="4:4" x14ac:dyDescent="0.2">
      <c r="D4697" s="187"/>
    </row>
    <row r="4698" spans="4:4" x14ac:dyDescent="0.2">
      <c r="D4698" s="187"/>
    </row>
    <row r="4699" spans="4:4" x14ac:dyDescent="0.2">
      <c r="D4699" s="187"/>
    </row>
    <row r="4700" spans="4:4" x14ac:dyDescent="0.2">
      <c r="D4700" s="187"/>
    </row>
    <row r="4701" spans="4:4" x14ac:dyDescent="0.2">
      <c r="D4701" s="187"/>
    </row>
    <row r="4702" spans="4:4" x14ac:dyDescent="0.2">
      <c r="D4702" s="187"/>
    </row>
    <row r="4703" spans="4:4" x14ac:dyDescent="0.2">
      <c r="D4703" s="187"/>
    </row>
    <row r="4704" spans="4:4" x14ac:dyDescent="0.2">
      <c r="D4704" s="187"/>
    </row>
    <row r="4705" spans="4:4" x14ac:dyDescent="0.2">
      <c r="D4705" s="187"/>
    </row>
    <row r="4706" spans="4:4" x14ac:dyDescent="0.2">
      <c r="D4706" s="187"/>
    </row>
    <row r="4707" spans="4:4" x14ac:dyDescent="0.2">
      <c r="D4707" s="187"/>
    </row>
    <row r="4708" spans="4:4" x14ac:dyDescent="0.2">
      <c r="D4708" s="187"/>
    </row>
    <row r="4709" spans="4:4" x14ac:dyDescent="0.2">
      <c r="D4709" s="187"/>
    </row>
    <row r="4710" spans="4:4" x14ac:dyDescent="0.2">
      <c r="D4710" s="187"/>
    </row>
    <row r="4711" spans="4:4" x14ac:dyDescent="0.2">
      <c r="D4711" s="187"/>
    </row>
    <row r="4712" spans="4:4" x14ac:dyDescent="0.2">
      <c r="D4712" s="187"/>
    </row>
    <row r="4713" spans="4:4" x14ac:dyDescent="0.2">
      <c r="D4713" s="187"/>
    </row>
    <row r="4714" spans="4:4" x14ac:dyDescent="0.2">
      <c r="D4714" s="187"/>
    </row>
    <row r="4715" spans="4:4" x14ac:dyDescent="0.2">
      <c r="D4715" s="187"/>
    </row>
    <row r="4716" spans="4:4" x14ac:dyDescent="0.2">
      <c r="D4716" s="187"/>
    </row>
    <row r="4717" spans="4:4" x14ac:dyDescent="0.2">
      <c r="D4717" s="187"/>
    </row>
    <row r="4718" spans="4:4" x14ac:dyDescent="0.2">
      <c r="D4718" s="187"/>
    </row>
    <row r="4719" spans="4:4" x14ac:dyDescent="0.2">
      <c r="D4719" s="187"/>
    </row>
    <row r="4720" spans="4:4" x14ac:dyDescent="0.2">
      <c r="D4720" s="187"/>
    </row>
    <row r="4721" spans="4:4" x14ac:dyDescent="0.2">
      <c r="D4721" s="187"/>
    </row>
    <row r="4722" spans="4:4" x14ac:dyDescent="0.2">
      <c r="D4722" s="187"/>
    </row>
    <row r="4723" spans="4:4" x14ac:dyDescent="0.2">
      <c r="D4723" s="187"/>
    </row>
    <row r="4724" spans="4:4" x14ac:dyDescent="0.2">
      <c r="D4724" s="187"/>
    </row>
    <row r="4725" spans="4:4" x14ac:dyDescent="0.2">
      <c r="D4725" s="187"/>
    </row>
    <row r="4726" spans="4:4" x14ac:dyDescent="0.2">
      <c r="D4726" s="187"/>
    </row>
    <row r="4727" spans="4:4" x14ac:dyDescent="0.2">
      <c r="D4727" s="187"/>
    </row>
    <row r="4728" spans="4:4" x14ac:dyDescent="0.2">
      <c r="D4728" s="187"/>
    </row>
    <row r="4729" spans="4:4" x14ac:dyDescent="0.2">
      <c r="D4729" s="187"/>
    </row>
    <row r="4730" spans="4:4" x14ac:dyDescent="0.2">
      <c r="D4730" s="187"/>
    </row>
    <row r="4731" spans="4:4" x14ac:dyDescent="0.2">
      <c r="D4731" s="187"/>
    </row>
    <row r="4732" spans="4:4" x14ac:dyDescent="0.2">
      <c r="D4732" s="187"/>
    </row>
    <row r="4733" spans="4:4" x14ac:dyDescent="0.2">
      <c r="D4733" s="187"/>
    </row>
    <row r="4734" spans="4:4" x14ac:dyDescent="0.2">
      <c r="D4734" s="187"/>
    </row>
    <row r="4735" spans="4:4" x14ac:dyDescent="0.2">
      <c r="D4735" s="187"/>
    </row>
    <row r="4736" spans="4:4" x14ac:dyDescent="0.2">
      <c r="D4736" s="187"/>
    </row>
    <row r="4737" spans="4:4" x14ac:dyDescent="0.2">
      <c r="D4737" s="187"/>
    </row>
    <row r="4738" spans="4:4" x14ac:dyDescent="0.2">
      <c r="D4738" s="187"/>
    </row>
    <row r="4739" spans="4:4" x14ac:dyDescent="0.2">
      <c r="D4739" s="187"/>
    </row>
    <row r="4740" spans="4:4" x14ac:dyDescent="0.2">
      <c r="D4740" s="187"/>
    </row>
    <row r="4741" spans="4:4" x14ac:dyDescent="0.2">
      <c r="D4741" s="187"/>
    </row>
    <row r="4742" spans="4:4" x14ac:dyDescent="0.2">
      <c r="D4742" s="187"/>
    </row>
    <row r="4743" spans="4:4" x14ac:dyDescent="0.2">
      <c r="D4743" s="187"/>
    </row>
    <row r="4744" spans="4:4" x14ac:dyDescent="0.2">
      <c r="D4744" s="187"/>
    </row>
    <row r="4745" spans="4:4" x14ac:dyDescent="0.2">
      <c r="D4745" s="187"/>
    </row>
    <row r="4746" spans="4:4" x14ac:dyDescent="0.2">
      <c r="D4746" s="187"/>
    </row>
    <row r="4747" spans="4:4" x14ac:dyDescent="0.2">
      <c r="D4747" s="187"/>
    </row>
    <row r="4748" spans="4:4" x14ac:dyDescent="0.2">
      <c r="D4748" s="187"/>
    </row>
    <row r="4749" spans="4:4" x14ac:dyDescent="0.2">
      <c r="D4749" s="187"/>
    </row>
    <row r="4750" spans="4:4" x14ac:dyDescent="0.2">
      <c r="D4750" s="187"/>
    </row>
    <row r="4751" spans="4:4" x14ac:dyDescent="0.2">
      <c r="D4751" s="187"/>
    </row>
    <row r="4752" spans="4:4" x14ac:dyDescent="0.2">
      <c r="D4752" s="187"/>
    </row>
    <row r="4753" spans="4:4" x14ac:dyDescent="0.2">
      <c r="D4753" s="187"/>
    </row>
    <row r="4754" spans="4:4" x14ac:dyDescent="0.2">
      <c r="D4754" s="187"/>
    </row>
    <row r="4755" spans="4:4" x14ac:dyDescent="0.2">
      <c r="D4755" s="187"/>
    </row>
    <row r="4756" spans="4:4" x14ac:dyDescent="0.2">
      <c r="D4756" s="187"/>
    </row>
    <row r="4757" spans="4:4" x14ac:dyDescent="0.2">
      <c r="D4757" s="187"/>
    </row>
    <row r="4758" spans="4:4" x14ac:dyDescent="0.2">
      <c r="D4758" s="187"/>
    </row>
    <row r="4759" spans="4:4" x14ac:dyDescent="0.2">
      <c r="D4759" s="187"/>
    </row>
    <row r="4760" spans="4:4" x14ac:dyDescent="0.2">
      <c r="D4760" s="187"/>
    </row>
    <row r="4761" spans="4:4" x14ac:dyDescent="0.2">
      <c r="D4761" s="187"/>
    </row>
    <row r="4762" spans="4:4" x14ac:dyDescent="0.2">
      <c r="D4762" s="187"/>
    </row>
    <row r="4763" spans="4:4" x14ac:dyDescent="0.2">
      <c r="D4763" s="187"/>
    </row>
    <row r="4764" spans="4:4" x14ac:dyDescent="0.2">
      <c r="D4764" s="187"/>
    </row>
    <row r="4765" spans="4:4" x14ac:dyDescent="0.2">
      <c r="D4765" s="187"/>
    </row>
    <row r="4766" spans="4:4" x14ac:dyDescent="0.2">
      <c r="D4766" s="187"/>
    </row>
    <row r="4767" spans="4:4" x14ac:dyDescent="0.2">
      <c r="D4767" s="187"/>
    </row>
    <row r="4768" spans="4:4" x14ac:dyDescent="0.2">
      <c r="D4768" s="187"/>
    </row>
    <row r="4769" spans="4:4" x14ac:dyDescent="0.2">
      <c r="D4769" s="187"/>
    </row>
    <row r="4770" spans="4:4" x14ac:dyDescent="0.2">
      <c r="D4770" s="187"/>
    </row>
    <row r="4771" spans="4:4" x14ac:dyDescent="0.2">
      <c r="D4771" s="187"/>
    </row>
    <row r="4772" spans="4:4" x14ac:dyDescent="0.2">
      <c r="D4772" s="187"/>
    </row>
    <row r="4773" spans="4:4" x14ac:dyDescent="0.2">
      <c r="D4773" s="187"/>
    </row>
    <row r="4774" spans="4:4" x14ac:dyDescent="0.2">
      <c r="D4774" s="187"/>
    </row>
    <row r="4775" spans="4:4" x14ac:dyDescent="0.2">
      <c r="D4775" s="187"/>
    </row>
    <row r="4776" spans="4:4" x14ac:dyDescent="0.2">
      <c r="D4776" s="187"/>
    </row>
    <row r="4777" spans="4:4" x14ac:dyDescent="0.2">
      <c r="D4777" s="187"/>
    </row>
    <row r="4778" spans="4:4" x14ac:dyDescent="0.2">
      <c r="D4778" s="187"/>
    </row>
    <row r="4779" spans="4:4" x14ac:dyDescent="0.2">
      <c r="D4779" s="187"/>
    </row>
    <row r="4780" spans="4:4" x14ac:dyDescent="0.2">
      <c r="D4780" s="187"/>
    </row>
    <row r="4781" spans="4:4" x14ac:dyDescent="0.2">
      <c r="D4781" s="187"/>
    </row>
    <row r="4782" spans="4:4" x14ac:dyDescent="0.2">
      <c r="D4782" s="187"/>
    </row>
    <row r="4783" spans="4:4" x14ac:dyDescent="0.2">
      <c r="D4783" s="187"/>
    </row>
    <row r="4784" spans="4:4" x14ac:dyDescent="0.2">
      <c r="D4784" s="187"/>
    </row>
    <row r="4785" spans="4:4" x14ac:dyDescent="0.2">
      <c r="D4785" s="187"/>
    </row>
    <row r="4786" spans="4:4" x14ac:dyDescent="0.2">
      <c r="D4786" s="187"/>
    </row>
    <row r="4787" spans="4:4" x14ac:dyDescent="0.2">
      <c r="D4787" s="187"/>
    </row>
    <row r="4788" spans="4:4" x14ac:dyDescent="0.2">
      <c r="D4788" s="187"/>
    </row>
    <row r="4789" spans="4:4" x14ac:dyDescent="0.2">
      <c r="D4789" s="187"/>
    </row>
    <row r="4790" spans="4:4" x14ac:dyDescent="0.2">
      <c r="D4790" s="187"/>
    </row>
    <row r="4791" spans="4:4" x14ac:dyDescent="0.2">
      <c r="D4791" s="187"/>
    </row>
    <row r="4792" spans="4:4" x14ac:dyDescent="0.2">
      <c r="D4792" s="187"/>
    </row>
    <row r="4793" spans="4:4" x14ac:dyDescent="0.2">
      <c r="D4793" s="187"/>
    </row>
    <row r="4794" spans="4:4" x14ac:dyDescent="0.2">
      <c r="D4794" s="187"/>
    </row>
    <row r="4795" spans="4:4" x14ac:dyDescent="0.2">
      <c r="D4795" s="187"/>
    </row>
    <row r="4796" spans="4:4" x14ac:dyDescent="0.2">
      <c r="D4796" s="187"/>
    </row>
    <row r="4797" spans="4:4" x14ac:dyDescent="0.2">
      <c r="D4797" s="187"/>
    </row>
    <row r="4798" spans="4:4" x14ac:dyDescent="0.2">
      <c r="D4798" s="187"/>
    </row>
    <row r="4799" spans="4:4" x14ac:dyDescent="0.2">
      <c r="D4799" s="187"/>
    </row>
    <row r="4800" spans="4:4" x14ac:dyDescent="0.2">
      <c r="D4800" s="187"/>
    </row>
    <row r="4801" spans="4:4" x14ac:dyDescent="0.2">
      <c r="D4801" s="187"/>
    </row>
    <row r="4802" spans="4:4" x14ac:dyDescent="0.2">
      <c r="D4802" s="187"/>
    </row>
    <row r="4803" spans="4:4" x14ac:dyDescent="0.2">
      <c r="D4803" s="187"/>
    </row>
    <row r="4804" spans="4:4" x14ac:dyDescent="0.2">
      <c r="D4804" s="187"/>
    </row>
    <row r="4805" spans="4:4" x14ac:dyDescent="0.2">
      <c r="D4805" s="187"/>
    </row>
    <row r="4806" spans="4:4" x14ac:dyDescent="0.2">
      <c r="D4806" s="187"/>
    </row>
    <row r="4807" spans="4:4" x14ac:dyDescent="0.2">
      <c r="D4807" s="187"/>
    </row>
    <row r="4808" spans="4:4" x14ac:dyDescent="0.2">
      <c r="D4808" s="187"/>
    </row>
    <row r="4809" spans="4:4" x14ac:dyDescent="0.2">
      <c r="D4809" s="187"/>
    </row>
    <row r="4810" spans="4:4" x14ac:dyDescent="0.2">
      <c r="D4810" s="187"/>
    </row>
    <row r="4811" spans="4:4" x14ac:dyDescent="0.2">
      <c r="D4811" s="187"/>
    </row>
    <row r="4812" spans="4:4" x14ac:dyDescent="0.2">
      <c r="D4812" s="187"/>
    </row>
    <row r="4813" spans="4:4" x14ac:dyDescent="0.2">
      <c r="D4813" s="187"/>
    </row>
    <row r="4814" spans="4:4" x14ac:dyDescent="0.2">
      <c r="D4814" s="187"/>
    </row>
    <row r="4815" spans="4:4" x14ac:dyDescent="0.2">
      <c r="D4815" s="187"/>
    </row>
    <row r="4816" spans="4:4" x14ac:dyDescent="0.2">
      <c r="D4816" s="187"/>
    </row>
    <row r="4817" spans="4:4" x14ac:dyDescent="0.2">
      <c r="D4817" s="187"/>
    </row>
    <row r="4818" spans="4:4" x14ac:dyDescent="0.2">
      <c r="D4818" s="187"/>
    </row>
    <row r="4819" spans="4:4" x14ac:dyDescent="0.2">
      <c r="D4819" s="187"/>
    </row>
    <row r="4820" spans="4:4" x14ac:dyDescent="0.2">
      <c r="D4820" s="187"/>
    </row>
    <row r="4821" spans="4:4" x14ac:dyDescent="0.2">
      <c r="D4821" s="187"/>
    </row>
    <row r="4822" spans="4:4" x14ac:dyDescent="0.2">
      <c r="D4822" s="187"/>
    </row>
    <row r="4823" spans="4:4" x14ac:dyDescent="0.2">
      <c r="D4823" s="187"/>
    </row>
    <row r="4824" spans="4:4" x14ac:dyDescent="0.2">
      <c r="D4824" s="187"/>
    </row>
    <row r="4825" spans="4:4" x14ac:dyDescent="0.2">
      <c r="D4825" s="187"/>
    </row>
    <row r="4826" spans="4:4" x14ac:dyDescent="0.2">
      <c r="D4826" s="187"/>
    </row>
    <row r="4827" spans="4:4" x14ac:dyDescent="0.2">
      <c r="D4827" s="187"/>
    </row>
    <row r="4828" spans="4:4" x14ac:dyDescent="0.2">
      <c r="D4828" s="187"/>
    </row>
    <row r="4829" spans="4:4" x14ac:dyDescent="0.2">
      <c r="D4829" s="187"/>
    </row>
    <row r="4830" spans="4:4" x14ac:dyDescent="0.2">
      <c r="D4830" s="187"/>
    </row>
    <row r="4831" spans="4:4" x14ac:dyDescent="0.2">
      <c r="D4831" s="187"/>
    </row>
    <row r="4832" spans="4:4" x14ac:dyDescent="0.2">
      <c r="D4832" s="187"/>
    </row>
    <row r="4833" spans="4:4" x14ac:dyDescent="0.2">
      <c r="D4833" s="187"/>
    </row>
    <row r="4834" spans="4:4" x14ac:dyDescent="0.2">
      <c r="D4834" s="187"/>
    </row>
    <row r="4835" spans="4:4" x14ac:dyDescent="0.2">
      <c r="D4835" s="187"/>
    </row>
    <row r="4836" spans="4:4" x14ac:dyDescent="0.2">
      <c r="D4836" s="187"/>
    </row>
    <row r="4837" spans="4:4" x14ac:dyDescent="0.2">
      <c r="D4837" s="187"/>
    </row>
    <row r="4838" spans="4:4" x14ac:dyDescent="0.2">
      <c r="D4838" s="187"/>
    </row>
    <row r="4839" spans="4:4" x14ac:dyDescent="0.2">
      <c r="D4839" s="187"/>
    </row>
    <row r="4840" spans="4:4" x14ac:dyDescent="0.2">
      <c r="D4840" s="187"/>
    </row>
    <row r="4841" spans="4:4" x14ac:dyDescent="0.2">
      <c r="D4841" s="187"/>
    </row>
    <row r="4842" spans="4:4" x14ac:dyDescent="0.2">
      <c r="D4842" s="187"/>
    </row>
    <row r="4843" spans="4:4" x14ac:dyDescent="0.2">
      <c r="D4843" s="187"/>
    </row>
    <row r="4844" spans="4:4" x14ac:dyDescent="0.2">
      <c r="D4844" s="187"/>
    </row>
    <row r="4845" spans="4:4" x14ac:dyDescent="0.2">
      <c r="D4845" s="187"/>
    </row>
    <row r="4846" spans="4:4" x14ac:dyDescent="0.2">
      <c r="D4846" s="187"/>
    </row>
    <row r="4847" spans="4:4" x14ac:dyDescent="0.2">
      <c r="D4847" s="187"/>
    </row>
    <row r="4848" spans="4:4" x14ac:dyDescent="0.2">
      <c r="D4848" s="187"/>
    </row>
    <row r="4849" spans="4:4" x14ac:dyDescent="0.2">
      <c r="D4849" s="187"/>
    </row>
    <row r="4850" spans="4:4" x14ac:dyDescent="0.2">
      <c r="D4850" s="187"/>
    </row>
    <row r="4851" spans="4:4" x14ac:dyDescent="0.2">
      <c r="D4851" s="187"/>
    </row>
    <row r="4852" spans="4:4" x14ac:dyDescent="0.2">
      <c r="D4852" s="187"/>
    </row>
    <row r="4853" spans="4:4" x14ac:dyDescent="0.2">
      <c r="D4853" s="187"/>
    </row>
    <row r="4854" spans="4:4" x14ac:dyDescent="0.2">
      <c r="D4854" s="187"/>
    </row>
    <row r="4855" spans="4:4" x14ac:dyDescent="0.2">
      <c r="D4855" s="187"/>
    </row>
    <row r="4856" spans="4:4" x14ac:dyDescent="0.2">
      <c r="D4856" s="187"/>
    </row>
    <row r="4857" spans="4:4" x14ac:dyDescent="0.2">
      <c r="D4857" s="187"/>
    </row>
    <row r="4858" spans="4:4" x14ac:dyDescent="0.2">
      <c r="D4858" s="187"/>
    </row>
    <row r="4859" spans="4:4" x14ac:dyDescent="0.2">
      <c r="D4859" s="187"/>
    </row>
    <row r="4860" spans="4:4" x14ac:dyDescent="0.2">
      <c r="D4860" s="187"/>
    </row>
    <row r="4861" spans="4:4" x14ac:dyDescent="0.2">
      <c r="D4861" s="187"/>
    </row>
    <row r="4862" spans="4:4" x14ac:dyDescent="0.2">
      <c r="D4862" s="187"/>
    </row>
    <row r="4863" spans="4:4" x14ac:dyDescent="0.2">
      <c r="D4863" s="187"/>
    </row>
    <row r="4864" spans="4:4" x14ac:dyDescent="0.2">
      <c r="D4864" s="187"/>
    </row>
    <row r="4865" spans="4:4" x14ac:dyDescent="0.2">
      <c r="D4865" s="187"/>
    </row>
    <row r="4866" spans="4:4" x14ac:dyDescent="0.2">
      <c r="D4866" s="187"/>
    </row>
    <row r="4867" spans="4:4" x14ac:dyDescent="0.2">
      <c r="D4867" s="187"/>
    </row>
    <row r="4868" spans="4:4" x14ac:dyDescent="0.2">
      <c r="D4868" s="187"/>
    </row>
    <row r="4869" spans="4:4" x14ac:dyDescent="0.2">
      <c r="D4869" s="187"/>
    </row>
    <row r="4870" spans="4:4" x14ac:dyDescent="0.2">
      <c r="D4870" s="187"/>
    </row>
    <row r="4871" spans="4:4" x14ac:dyDescent="0.2">
      <c r="D4871" s="187"/>
    </row>
    <row r="4872" spans="4:4" x14ac:dyDescent="0.2">
      <c r="D4872" s="187"/>
    </row>
    <row r="4873" spans="4:4" x14ac:dyDescent="0.2">
      <c r="D4873" s="187"/>
    </row>
    <row r="4874" spans="4:4" x14ac:dyDescent="0.2">
      <c r="D4874" s="187"/>
    </row>
    <row r="4875" spans="4:4" x14ac:dyDescent="0.2">
      <c r="D4875" s="187"/>
    </row>
    <row r="4876" spans="4:4" x14ac:dyDescent="0.2">
      <c r="D4876" s="187"/>
    </row>
    <row r="4877" spans="4:4" x14ac:dyDescent="0.2">
      <c r="D4877" s="187"/>
    </row>
    <row r="4878" spans="4:4" x14ac:dyDescent="0.2">
      <c r="D4878" s="187"/>
    </row>
    <row r="4879" spans="4:4" x14ac:dyDescent="0.2">
      <c r="D4879" s="187"/>
    </row>
    <row r="4880" spans="4:4" x14ac:dyDescent="0.2">
      <c r="D4880" s="187"/>
    </row>
    <row r="4881" spans="4:4" x14ac:dyDescent="0.2">
      <c r="D4881" s="187"/>
    </row>
    <row r="4882" spans="4:4" x14ac:dyDescent="0.2">
      <c r="D4882" s="187"/>
    </row>
    <row r="4883" spans="4:4" x14ac:dyDescent="0.2">
      <c r="D4883" s="187"/>
    </row>
    <row r="4884" spans="4:4" x14ac:dyDescent="0.2">
      <c r="D4884" s="187"/>
    </row>
    <row r="4885" spans="4:4" x14ac:dyDescent="0.2">
      <c r="D4885" s="187"/>
    </row>
    <row r="4886" spans="4:4" x14ac:dyDescent="0.2">
      <c r="D4886" s="187"/>
    </row>
    <row r="4887" spans="4:4" x14ac:dyDescent="0.2">
      <c r="D4887" s="187"/>
    </row>
    <row r="4888" spans="4:4" x14ac:dyDescent="0.2">
      <c r="D4888" s="187"/>
    </row>
    <row r="4889" spans="4:4" x14ac:dyDescent="0.2">
      <c r="D4889" s="187"/>
    </row>
    <row r="4890" spans="4:4" x14ac:dyDescent="0.2">
      <c r="D4890" s="187"/>
    </row>
    <row r="4891" spans="4:4" x14ac:dyDescent="0.2">
      <c r="D4891" s="187"/>
    </row>
    <row r="4892" spans="4:4" x14ac:dyDescent="0.2">
      <c r="D4892" s="187"/>
    </row>
    <row r="4893" spans="4:4" x14ac:dyDescent="0.2">
      <c r="D4893" s="187"/>
    </row>
    <row r="4894" spans="4:4" x14ac:dyDescent="0.2">
      <c r="D4894" s="187"/>
    </row>
    <row r="4895" spans="4:4" x14ac:dyDescent="0.2">
      <c r="D4895" s="187"/>
    </row>
    <row r="4896" spans="4:4" x14ac:dyDescent="0.2">
      <c r="D4896" s="187"/>
    </row>
    <row r="4897" spans="4:4" x14ac:dyDescent="0.2">
      <c r="D4897" s="187"/>
    </row>
    <row r="4898" spans="4:4" x14ac:dyDescent="0.2">
      <c r="D4898" s="187"/>
    </row>
    <row r="4899" spans="4:4" x14ac:dyDescent="0.2">
      <c r="D4899" s="187"/>
    </row>
    <row r="4900" spans="4:4" x14ac:dyDescent="0.2">
      <c r="D4900" s="187"/>
    </row>
    <row r="4901" spans="4:4" x14ac:dyDescent="0.2">
      <c r="D4901" s="187"/>
    </row>
    <row r="4902" spans="4:4" x14ac:dyDescent="0.2">
      <c r="D4902" s="187"/>
    </row>
    <row r="4903" spans="4:4" x14ac:dyDescent="0.2">
      <c r="D4903" s="187"/>
    </row>
    <row r="4904" spans="4:4" x14ac:dyDescent="0.2">
      <c r="D4904" s="187"/>
    </row>
    <row r="4905" spans="4:4" x14ac:dyDescent="0.2">
      <c r="D4905" s="187"/>
    </row>
    <row r="4906" spans="4:4" x14ac:dyDescent="0.2">
      <c r="D4906" s="187"/>
    </row>
    <row r="4907" spans="4:4" x14ac:dyDescent="0.2">
      <c r="D4907" s="187"/>
    </row>
    <row r="4908" spans="4:4" x14ac:dyDescent="0.2">
      <c r="D4908" s="187"/>
    </row>
    <row r="4909" spans="4:4" x14ac:dyDescent="0.2">
      <c r="D4909" s="187"/>
    </row>
    <row r="4910" spans="4:4" x14ac:dyDescent="0.2">
      <c r="D4910" s="187"/>
    </row>
    <row r="4911" spans="4:4" x14ac:dyDescent="0.2">
      <c r="D4911" s="187"/>
    </row>
    <row r="4912" spans="4:4" x14ac:dyDescent="0.2">
      <c r="D4912" s="187"/>
    </row>
    <row r="4913" spans="4:4" x14ac:dyDescent="0.2">
      <c r="D4913" s="187"/>
    </row>
    <row r="4914" spans="4:4" x14ac:dyDescent="0.2">
      <c r="D4914" s="187"/>
    </row>
    <row r="4915" spans="4:4" x14ac:dyDescent="0.2">
      <c r="D4915" s="187"/>
    </row>
    <row r="4916" spans="4:4" x14ac:dyDescent="0.2">
      <c r="D4916" s="187"/>
    </row>
    <row r="4917" spans="4:4" x14ac:dyDescent="0.2">
      <c r="D4917" s="187"/>
    </row>
    <row r="4918" spans="4:4" x14ac:dyDescent="0.2">
      <c r="D4918" s="187"/>
    </row>
    <row r="4919" spans="4:4" x14ac:dyDescent="0.2">
      <c r="D4919" s="187"/>
    </row>
    <row r="4920" spans="4:4" x14ac:dyDescent="0.2">
      <c r="D4920" s="187"/>
    </row>
    <row r="4921" spans="4:4" x14ac:dyDescent="0.2">
      <c r="D4921" s="187"/>
    </row>
    <row r="4922" spans="4:4" x14ac:dyDescent="0.2">
      <c r="D4922" s="187"/>
    </row>
    <row r="4923" spans="4:4" x14ac:dyDescent="0.2">
      <c r="D4923" s="187"/>
    </row>
    <row r="4924" spans="4:4" x14ac:dyDescent="0.2">
      <c r="D4924" s="187"/>
    </row>
    <row r="4925" spans="4:4" x14ac:dyDescent="0.2">
      <c r="D4925" s="187"/>
    </row>
    <row r="4926" spans="4:4" x14ac:dyDescent="0.2">
      <c r="D4926" s="187"/>
    </row>
    <row r="4927" spans="4:4" x14ac:dyDescent="0.2">
      <c r="D4927" s="187"/>
    </row>
    <row r="4928" spans="4:4" x14ac:dyDescent="0.2">
      <c r="D4928" s="187"/>
    </row>
    <row r="4929" spans="4:4" x14ac:dyDescent="0.2">
      <c r="D4929" s="187"/>
    </row>
    <row r="4930" spans="4:4" x14ac:dyDescent="0.2">
      <c r="D4930" s="187"/>
    </row>
    <row r="4931" spans="4:4" x14ac:dyDescent="0.2">
      <c r="D4931" s="187"/>
    </row>
    <row r="4932" spans="4:4" x14ac:dyDescent="0.2">
      <c r="D4932" s="187"/>
    </row>
    <row r="4933" spans="4:4" x14ac:dyDescent="0.2">
      <c r="D4933" s="187"/>
    </row>
    <row r="4934" spans="4:4" x14ac:dyDescent="0.2">
      <c r="D4934" s="187"/>
    </row>
    <row r="4935" spans="4:4" x14ac:dyDescent="0.2">
      <c r="D4935" s="187"/>
    </row>
    <row r="4936" spans="4:4" x14ac:dyDescent="0.2">
      <c r="D4936" s="187"/>
    </row>
    <row r="4937" spans="4:4" x14ac:dyDescent="0.2">
      <c r="D4937" s="187"/>
    </row>
    <row r="4938" spans="4:4" x14ac:dyDescent="0.2">
      <c r="D4938" s="187"/>
    </row>
    <row r="4939" spans="4:4" x14ac:dyDescent="0.2">
      <c r="D4939" s="187"/>
    </row>
    <row r="4940" spans="4:4" x14ac:dyDescent="0.2">
      <c r="D4940" s="187"/>
    </row>
    <row r="4941" spans="4:4" x14ac:dyDescent="0.2">
      <c r="D4941" s="187"/>
    </row>
    <row r="4942" spans="4:4" x14ac:dyDescent="0.2">
      <c r="D4942" s="187"/>
    </row>
    <row r="4943" spans="4:4" x14ac:dyDescent="0.2">
      <c r="D4943" s="187"/>
    </row>
    <row r="4944" spans="4:4" x14ac:dyDescent="0.2">
      <c r="D4944" s="187"/>
    </row>
    <row r="4945" spans="4:4" x14ac:dyDescent="0.2">
      <c r="D4945" s="187"/>
    </row>
    <row r="4946" spans="4:4" x14ac:dyDescent="0.2">
      <c r="D4946" s="187"/>
    </row>
    <row r="4947" spans="4:4" x14ac:dyDescent="0.2">
      <c r="D4947" s="187"/>
    </row>
    <row r="4948" spans="4:4" x14ac:dyDescent="0.2">
      <c r="D4948" s="187"/>
    </row>
    <row r="4949" spans="4:4" x14ac:dyDescent="0.2">
      <c r="D4949" s="187"/>
    </row>
    <row r="4950" spans="4:4" x14ac:dyDescent="0.2">
      <c r="D4950" s="187"/>
    </row>
    <row r="4951" spans="4:4" x14ac:dyDescent="0.2">
      <c r="D4951" s="187"/>
    </row>
    <row r="4952" spans="4:4" x14ac:dyDescent="0.2">
      <c r="D4952" s="187"/>
    </row>
    <row r="4953" spans="4:4" x14ac:dyDescent="0.2">
      <c r="D4953" s="187"/>
    </row>
    <row r="4954" spans="4:4" x14ac:dyDescent="0.2">
      <c r="D4954" s="187"/>
    </row>
    <row r="4955" spans="4:4" x14ac:dyDescent="0.2">
      <c r="D4955" s="187"/>
    </row>
    <row r="4956" spans="4:4" x14ac:dyDescent="0.2">
      <c r="D4956" s="187"/>
    </row>
    <row r="4957" spans="4:4" x14ac:dyDescent="0.2">
      <c r="D4957" s="187"/>
    </row>
    <row r="4958" spans="4:4" x14ac:dyDescent="0.2">
      <c r="D4958" s="187"/>
    </row>
    <row r="4959" spans="4:4" x14ac:dyDescent="0.2">
      <c r="D4959" s="187"/>
    </row>
    <row r="4960" spans="4:4" x14ac:dyDescent="0.2">
      <c r="D4960" s="187"/>
    </row>
    <row r="4961" spans="4:4" x14ac:dyDescent="0.2">
      <c r="D4961" s="187"/>
    </row>
    <row r="4962" spans="4:4" x14ac:dyDescent="0.2">
      <c r="D4962" s="187"/>
    </row>
    <row r="4963" spans="4:4" x14ac:dyDescent="0.2">
      <c r="D4963" s="187"/>
    </row>
    <row r="4964" spans="4:4" x14ac:dyDescent="0.2">
      <c r="D4964" s="187"/>
    </row>
    <row r="4965" spans="4:4" x14ac:dyDescent="0.2">
      <c r="D4965" s="187"/>
    </row>
    <row r="4966" spans="4:4" x14ac:dyDescent="0.2">
      <c r="D4966" s="187"/>
    </row>
    <row r="4967" spans="4:4" x14ac:dyDescent="0.2">
      <c r="D4967" s="187"/>
    </row>
    <row r="4968" spans="4:4" x14ac:dyDescent="0.2">
      <c r="D4968" s="187"/>
    </row>
    <row r="4969" spans="4:4" x14ac:dyDescent="0.2">
      <c r="D4969" s="187"/>
    </row>
    <row r="4970" spans="4:4" x14ac:dyDescent="0.2">
      <c r="D4970" s="187"/>
    </row>
    <row r="4971" spans="4:4" x14ac:dyDescent="0.2">
      <c r="D4971" s="187"/>
    </row>
    <row r="4972" spans="4:4" x14ac:dyDescent="0.2">
      <c r="D4972" s="187"/>
    </row>
    <row r="4973" spans="4:4" x14ac:dyDescent="0.2">
      <c r="D4973" s="187"/>
    </row>
    <row r="4974" spans="4:4" x14ac:dyDescent="0.2">
      <c r="D4974" s="187"/>
    </row>
    <row r="4975" spans="4:4" x14ac:dyDescent="0.2">
      <c r="D4975" s="187"/>
    </row>
    <row r="4976" spans="4:4" x14ac:dyDescent="0.2">
      <c r="D4976" s="187"/>
    </row>
    <row r="4977" spans="4:4" x14ac:dyDescent="0.2">
      <c r="D4977" s="187"/>
    </row>
    <row r="4978" spans="4:4" x14ac:dyDescent="0.2">
      <c r="D4978" s="187"/>
    </row>
    <row r="4979" spans="4:4" x14ac:dyDescent="0.2">
      <c r="D4979" s="187"/>
    </row>
    <row r="4980" spans="4:4" x14ac:dyDescent="0.2">
      <c r="D4980" s="187"/>
    </row>
    <row r="4981" spans="4:4" x14ac:dyDescent="0.2">
      <c r="D4981" s="187"/>
    </row>
    <row r="4982" spans="4:4" x14ac:dyDescent="0.2">
      <c r="D4982" s="187"/>
    </row>
    <row r="4983" spans="4:4" x14ac:dyDescent="0.2">
      <c r="D4983" s="187"/>
    </row>
    <row r="4984" spans="4:4" x14ac:dyDescent="0.2">
      <c r="D4984" s="187"/>
    </row>
    <row r="4985" spans="4:4" x14ac:dyDescent="0.2">
      <c r="D4985" s="187"/>
    </row>
    <row r="4986" spans="4:4" x14ac:dyDescent="0.2">
      <c r="D4986" s="187"/>
    </row>
    <row r="4987" spans="4:4" x14ac:dyDescent="0.2">
      <c r="D4987" s="187"/>
    </row>
    <row r="4988" spans="4:4" x14ac:dyDescent="0.2">
      <c r="D4988" s="187"/>
    </row>
    <row r="4989" spans="4:4" x14ac:dyDescent="0.2">
      <c r="D4989" s="187"/>
    </row>
    <row r="4990" spans="4:4" x14ac:dyDescent="0.2">
      <c r="D4990" s="187"/>
    </row>
    <row r="4991" spans="4:4" x14ac:dyDescent="0.2">
      <c r="D4991" s="187"/>
    </row>
    <row r="4992" spans="4:4" x14ac:dyDescent="0.2">
      <c r="D4992" s="187"/>
    </row>
    <row r="4993" spans="4:4" x14ac:dyDescent="0.2">
      <c r="D4993" s="187"/>
    </row>
    <row r="4994" spans="4:4" x14ac:dyDescent="0.2">
      <c r="D4994" s="187"/>
    </row>
    <row r="4995" spans="4:4" x14ac:dyDescent="0.2">
      <c r="D4995" s="187"/>
    </row>
    <row r="4996" spans="4:4" x14ac:dyDescent="0.2">
      <c r="D4996" s="187"/>
    </row>
    <row r="4997" spans="4:4" x14ac:dyDescent="0.2">
      <c r="D4997" s="187"/>
    </row>
    <row r="4998" spans="4:4" x14ac:dyDescent="0.2">
      <c r="D4998" s="187"/>
    </row>
    <row r="4999" spans="4:4" x14ac:dyDescent="0.2">
      <c r="D4999" s="187"/>
    </row>
    <row r="5000" spans="4:4" x14ac:dyDescent="0.2">
      <c r="D5000" s="187"/>
    </row>
  </sheetData>
  <sheetProtection password="81ED" sheet="1" objects="1" scenarios="1"/>
  <mergeCells count="7">
    <mergeCell ref="F34:G34"/>
    <mergeCell ref="A1:G1"/>
    <mergeCell ref="C7:G7"/>
    <mergeCell ref="F8:G8"/>
    <mergeCell ref="F17:G17"/>
    <mergeCell ref="F25:G25"/>
    <mergeCell ref="F28:G2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G29" sqref="G29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53" t="s">
        <v>144</v>
      </c>
      <c r="B1" s="353"/>
      <c r="C1" s="354"/>
      <c r="D1" s="353"/>
      <c r="E1" s="353"/>
      <c r="F1" s="353"/>
      <c r="G1" s="353"/>
      <c r="AC1" t="s">
        <v>147</v>
      </c>
    </row>
    <row r="2" spans="1:60" ht="13.5" thickTop="1" x14ac:dyDescent="0.2">
      <c r="A2" s="193" t="s">
        <v>27</v>
      </c>
      <c r="B2" s="197" t="s">
        <v>37</v>
      </c>
      <c r="C2" s="214" t="s">
        <v>38</v>
      </c>
      <c r="D2" s="195"/>
      <c r="E2" s="194"/>
      <c r="F2" s="194"/>
      <c r="G2" s="196"/>
    </row>
    <row r="3" spans="1:60" x14ac:dyDescent="0.2">
      <c r="A3" s="191" t="s">
        <v>28</v>
      </c>
      <c r="B3" s="198" t="s">
        <v>52</v>
      </c>
      <c r="C3" s="215" t="s">
        <v>53</v>
      </c>
      <c r="D3" s="190"/>
      <c r="E3" s="189"/>
      <c r="F3" s="189"/>
      <c r="G3" s="192"/>
      <c r="AC3" s="8" t="s">
        <v>126</v>
      </c>
    </row>
    <row r="4" spans="1:60" ht="13.5" thickBot="1" x14ac:dyDescent="0.25">
      <c r="A4" s="199" t="s">
        <v>29</v>
      </c>
      <c r="B4" s="200" t="s">
        <v>139</v>
      </c>
      <c r="C4" s="216" t="s">
        <v>140</v>
      </c>
      <c r="D4" s="201"/>
      <c r="E4" s="202"/>
      <c r="F4" s="202"/>
      <c r="G4" s="203"/>
    </row>
    <row r="5" spans="1:60" ht="14.25" thickTop="1" thickBot="1" x14ac:dyDescent="0.25">
      <c r="C5" s="217"/>
      <c r="D5" s="187"/>
    </row>
    <row r="6" spans="1:60" ht="27" thickTop="1" thickBot="1" x14ac:dyDescent="0.25">
      <c r="A6" s="204" t="s">
        <v>30</v>
      </c>
      <c r="B6" s="207" t="s">
        <v>31</v>
      </c>
      <c r="C6" s="218" t="s">
        <v>32</v>
      </c>
      <c r="D6" s="206" t="s">
        <v>33</v>
      </c>
      <c r="E6" s="205" t="s">
        <v>34</v>
      </c>
      <c r="F6" s="208" t="s">
        <v>35</v>
      </c>
      <c r="G6" s="204" t="s">
        <v>36</v>
      </c>
      <c r="H6" s="248" t="s">
        <v>145</v>
      </c>
      <c r="I6" s="219" t="s">
        <v>146</v>
      </c>
      <c r="J6" s="54"/>
    </row>
    <row r="7" spans="1:60" x14ac:dyDescent="0.2">
      <c r="A7" s="249"/>
      <c r="B7" s="250" t="s">
        <v>148</v>
      </c>
      <c r="C7" s="355" t="s">
        <v>149</v>
      </c>
      <c r="D7" s="369"/>
      <c r="E7" s="357"/>
      <c r="F7" s="358"/>
      <c r="G7" s="358"/>
      <c r="H7" s="251"/>
      <c r="I7" s="252"/>
    </row>
    <row r="8" spans="1:60" x14ac:dyDescent="0.2">
      <c r="A8" s="243" t="s">
        <v>150</v>
      </c>
      <c r="B8" s="220" t="s">
        <v>74</v>
      </c>
      <c r="C8" s="234" t="s">
        <v>75</v>
      </c>
      <c r="D8" s="270"/>
      <c r="E8" s="226"/>
      <c r="F8" s="359">
        <f>SUM(G9:G15)</f>
        <v>0</v>
      </c>
      <c r="G8" s="360"/>
      <c r="H8" s="229"/>
      <c r="I8" s="246"/>
      <c r="AE8" t="s">
        <v>151</v>
      </c>
    </row>
    <row r="9" spans="1:60" outlineLevel="1" x14ac:dyDescent="0.2">
      <c r="A9" s="245">
        <v>1</v>
      </c>
      <c r="B9" s="221" t="s">
        <v>525</v>
      </c>
      <c r="C9" s="235" t="s">
        <v>526</v>
      </c>
      <c r="D9" s="271" t="s">
        <v>468</v>
      </c>
      <c r="E9" s="227">
        <v>1</v>
      </c>
      <c r="F9" s="232"/>
      <c r="G9" s="231">
        <f t="shared" ref="G9:G15" si="0">ROUND(E9*F9,2)</f>
        <v>0</v>
      </c>
      <c r="H9" s="230"/>
      <c r="I9" s="247" t="s">
        <v>200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 t="s">
        <v>201</v>
      </c>
      <c r="AF9" s="32">
        <v>1</v>
      </c>
      <c r="AG9" s="32"/>
      <c r="AH9" s="32"/>
      <c r="AI9" s="32"/>
      <c r="AJ9" s="32"/>
      <c r="AK9" s="32"/>
      <c r="AL9" s="32"/>
      <c r="AM9" s="32">
        <v>21</v>
      </c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">
      <c r="A10" s="245">
        <v>2</v>
      </c>
      <c r="B10" s="221" t="s">
        <v>527</v>
      </c>
      <c r="C10" s="235" t="s">
        <v>528</v>
      </c>
      <c r="D10" s="271" t="s">
        <v>475</v>
      </c>
      <c r="E10" s="227">
        <v>1</v>
      </c>
      <c r="F10" s="232"/>
      <c r="G10" s="231">
        <f t="shared" si="0"/>
        <v>0</v>
      </c>
      <c r="H10" s="230"/>
      <c r="I10" s="247" t="s">
        <v>200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201</v>
      </c>
      <c r="AF10" s="32">
        <v>1</v>
      </c>
      <c r="AG10" s="32"/>
      <c r="AH10" s="32"/>
      <c r="AI10" s="32"/>
      <c r="AJ10" s="32"/>
      <c r="AK10" s="32"/>
      <c r="AL10" s="32"/>
      <c r="AM10" s="32">
        <v>21</v>
      </c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A11" s="245">
        <v>3</v>
      </c>
      <c r="B11" s="221" t="s">
        <v>529</v>
      </c>
      <c r="C11" s="235" t="s">
        <v>530</v>
      </c>
      <c r="D11" s="271" t="s">
        <v>475</v>
      </c>
      <c r="E11" s="227">
        <v>1</v>
      </c>
      <c r="F11" s="232"/>
      <c r="G11" s="231">
        <f t="shared" si="0"/>
        <v>0</v>
      </c>
      <c r="H11" s="230"/>
      <c r="I11" s="247" t="s">
        <v>200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 t="s">
        <v>201</v>
      </c>
      <c r="AF11" s="32">
        <v>1</v>
      </c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245">
        <v>4</v>
      </c>
      <c r="B12" s="221" t="s">
        <v>531</v>
      </c>
      <c r="C12" s="235" t="s">
        <v>532</v>
      </c>
      <c r="D12" s="271" t="s">
        <v>392</v>
      </c>
      <c r="E12" s="227">
        <v>2</v>
      </c>
      <c r="F12" s="232"/>
      <c r="G12" s="231">
        <f t="shared" si="0"/>
        <v>0</v>
      </c>
      <c r="H12" s="230"/>
      <c r="I12" s="247" t="s">
        <v>200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 t="s">
        <v>201</v>
      </c>
      <c r="AF12" s="32">
        <v>1</v>
      </c>
      <c r="AG12" s="32"/>
      <c r="AH12" s="32"/>
      <c r="AI12" s="32"/>
      <c r="AJ12" s="32"/>
      <c r="AK12" s="32"/>
      <c r="AL12" s="32"/>
      <c r="AM12" s="32">
        <v>21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">
      <c r="A13" s="245">
        <v>5</v>
      </c>
      <c r="B13" s="221" t="s">
        <v>533</v>
      </c>
      <c r="C13" s="235" t="s">
        <v>534</v>
      </c>
      <c r="D13" s="271" t="s">
        <v>392</v>
      </c>
      <c r="E13" s="227">
        <v>0.5</v>
      </c>
      <c r="F13" s="232"/>
      <c r="G13" s="231">
        <f t="shared" si="0"/>
        <v>0</v>
      </c>
      <c r="H13" s="230"/>
      <c r="I13" s="247" t="s">
        <v>200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 t="s">
        <v>201</v>
      </c>
      <c r="AF13" s="32">
        <v>3</v>
      </c>
      <c r="AG13" s="32"/>
      <c r="AH13" s="32"/>
      <c r="AI13" s="32"/>
      <c r="AJ13" s="32"/>
      <c r="AK13" s="32"/>
      <c r="AL13" s="32"/>
      <c r="AM13" s="32">
        <v>21</v>
      </c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">
      <c r="A14" s="245">
        <v>6</v>
      </c>
      <c r="B14" s="221" t="s">
        <v>535</v>
      </c>
      <c r="C14" s="235" t="s">
        <v>467</v>
      </c>
      <c r="D14" s="271" t="s">
        <v>468</v>
      </c>
      <c r="E14" s="227">
        <v>1</v>
      </c>
      <c r="F14" s="232"/>
      <c r="G14" s="231">
        <f t="shared" si="0"/>
        <v>0</v>
      </c>
      <c r="H14" s="230"/>
      <c r="I14" s="247" t="s">
        <v>200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 t="s">
        <v>201</v>
      </c>
      <c r="AF14" s="32">
        <v>3</v>
      </c>
      <c r="AG14" s="32"/>
      <c r="AH14" s="32"/>
      <c r="AI14" s="32"/>
      <c r="AJ14" s="32"/>
      <c r="AK14" s="32"/>
      <c r="AL14" s="32"/>
      <c r="AM14" s="32">
        <v>21</v>
      </c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 x14ac:dyDescent="0.2">
      <c r="A15" s="245">
        <v>7</v>
      </c>
      <c r="B15" s="221" t="s">
        <v>536</v>
      </c>
      <c r="C15" s="235" t="s">
        <v>537</v>
      </c>
      <c r="D15" s="271" t="s">
        <v>468</v>
      </c>
      <c r="E15" s="227">
        <v>1</v>
      </c>
      <c r="F15" s="232"/>
      <c r="G15" s="231">
        <f t="shared" si="0"/>
        <v>0</v>
      </c>
      <c r="H15" s="230"/>
      <c r="I15" s="247" t="s">
        <v>200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 t="s">
        <v>201</v>
      </c>
      <c r="AF15" s="32">
        <v>3</v>
      </c>
      <c r="AG15" s="32"/>
      <c r="AH15" s="32"/>
      <c r="AI15" s="32"/>
      <c r="AJ15" s="32"/>
      <c r="AK15" s="32"/>
      <c r="AL15" s="32"/>
      <c r="AM15" s="32">
        <v>21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x14ac:dyDescent="0.2">
      <c r="A16" s="243" t="s">
        <v>150</v>
      </c>
      <c r="B16" s="220" t="s">
        <v>79</v>
      </c>
      <c r="C16" s="234" t="s">
        <v>81</v>
      </c>
      <c r="D16" s="270"/>
      <c r="E16" s="226"/>
      <c r="F16" s="367">
        <f>SUM(G17:G18)</f>
        <v>0</v>
      </c>
      <c r="G16" s="368"/>
      <c r="H16" s="229"/>
      <c r="I16" s="246"/>
      <c r="AE16" t="s">
        <v>151</v>
      </c>
    </row>
    <row r="17" spans="1:60" outlineLevel="1" x14ac:dyDescent="0.2">
      <c r="A17" s="245">
        <v>8</v>
      </c>
      <c r="B17" s="221" t="s">
        <v>482</v>
      </c>
      <c r="C17" s="235" t="s">
        <v>483</v>
      </c>
      <c r="D17" s="271" t="s">
        <v>385</v>
      </c>
      <c r="E17" s="227">
        <v>2</v>
      </c>
      <c r="F17" s="232"/>
      <c r="G17" s="231">
        <f>ROUND(E17*F17,2)</f>
        <v>0</v>
      </c>
      <c r="H17" s="230"/>
      <c r="I17" s="247" t="s">
        <v>200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 t="s">
        <v>201</v>
      </c>
      <c r="AF17" s="32">
        <v>3</v>
      </c>
      <c r="AG17" s="32"/>
      <c r="AH17" s="32"/>
      <c r="AI17" s="32"/>
      <c r="AJ17" s="32"/>
      <c r="AK17" s="32"/>
      <c r="AL17" s="32"/>
      <c r="AM17" s="32">
        <v>21</v>
      </c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ht="13.5" outlineLevel="1" thickBot="1" x14ac:dyDescent="0.25">
      <c r="A18" s="253">
        <v>9</v>
      </c>
      <c r="B18" s="254" t="s">
        <v>484</v>
      </c>
      <c r="C18" s="255" t="s">
        <v>467</v>
      </c>
      <c r="D18" s="272" t="s">
        <v>468</v>
      </c>
      <c r="E18" s="257">
        <v>1</v>
      </c>
      <c r="F18" s="258"/>
      <c r="G18" s="259">
        <f>ROUND(E18*F18,2)</f>
        <v>0</v>
      </c>
      <c r="H18" s="260"/>
      <c r="I18" s="261" t="s">
        <v>200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 t="s">
        <v>201</v>
      </c>
      <c r="AF18" s="32">
        <v>3</v>
      </c>
      <c r="AG18" s="32"/>
      <c r="AH18" s="32"/>
      <c r="AI18" s="32"/>
      <c r="AJ18" s="32"/>
      <c r="AK18" s="32"/>
      <c r="AL18" s="32"/>
      <c r="AM18" s="32">
        <v>21</v>
      </c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hidden="1" x14ac:dyDescent="0.2">
      <c r="A19" s="54"/>
      <c r="B19" s="61" t="s">
        <v>336</v>
      </c>
      <c r="C19" s="237" t="s">
        <v>336</v>
      </c>
      <c r="D19" s="211"/>
      <c r="E19" s="209"/>
      <c r="F19" s="209"/>
      <c r="G19" s="209"/>
      <c r="H19" s="209"/>
      <c r="I19" s="210"/>
    </row>
    <row r="20" spans="1:60" hidden="1" x14ac:dyDescent="0.2">
      <c r="A20" s="238"/>
      <c r="B20" s="239" t="s">
        <v>335</v>
      </c>
      <c r="C20" s="240"/>
      <c r="D20" s="241"/>
      <c r="E20" s="238"/>
      <c r="F20" s="238"/>
      <c r="G20" s="242">
        <f>F8+F16</f>
        <v>0</v>
      </c>
      <c r="H20" s="46"/>
      <c r="I20" s="46"/>
      <c r="AN20">
        <v>15</v>
      </c>
      <c r="AO20">
        <v>21</v>
      </c>
    </row>
    <row r="21" spans="1:60" x14ac:dyDescent="0.2">
      <c r="A21" s="46"/>
      <c r="B21" s="233"/>
      <c r="C21" s="233"/>
      <c r="D21" s="188"/>
      <c r="E21" s="46"/>
      <c r="F21" s="46"/>
      <c r="G21" s="46"/>
      <c r="H21" s="46"/>
      <c r="I21" s="46"/>
      <c r="AN21">
        <f>SUMIF(AM8:AM20,AN20,G8:G20)</f>
        <v>0</v>
      </c>
      <c r="AO21">
        <f>SUMIF(AM8:AM20,AO20,G8:G20)</f>
        <v>0</v>
      </c>
    </row>
    <row r="22" spans="1:60" x14ac:dyDescent="0.2">
      <c r="D22" s="187"/>
    </row>
    <row r="23" spans="1:60" x14ac:dyDescent="0.2">
      <c r="D23" s="187"/>
    </row>
    <row r="24" spans="1:60" x14ac:dyDescent="0.2">
      <c r="D24" s="187"/>
    </row>
    <row r="25" spans="1:60" x14ac:dyDescent="0.2">
      <c r="D25" s="187"/>
    </row>
    <row r="26" spans="1:60" x14ac:dyDescent="0.2">
      <c r="D26" s="187"/>
    </row>
    <row r="27" spans="1:60" x14ac:dyDescent="0.2">
      <c r="D27" s="187"/>
    </row>
    <row r="28" spans="1:60" x14ac:dyDescent="0.2">
      <c r="D28" s="187"/>
    </row>
    <row r="29" spans="1:60" x14ac:dyDescent="0.2">
      <c r="D29" s="187"/>
    </row>
    <row r="30" spans="1:60" x14ac:dyDescent="0.2">
      <c r="D30" s="187"/>
    </row>
    <row r="31" spans="1:60" x14ac:dyDescent="0.2">
      <c r="D31" s="187"/>
    </row>
    <row r="32" spans="1:60" x14ac:dyDescent="0.2">
      <c r="D32" s="187"/>
    </row>
    <row r="33" spans="4:4" x14ac:dyDescent="0.2">
      <c r="D33" s="187"/>
    </row>
    <row r="34" spans="4:4" x14ac:dyDescent="0.2">
      <c r="D34" s="187"/>
    </row>
    <row r="35" spans="4:4" x14ac:dyDescent="0.2">
      <c r="D35" s="187"/>
    </row>
    <row r="36" spans="4:4" x14ac:dyDescent="0.2">
      <c r="D36" s="187"/>
    </row>
    <row r="37" spans="4:4" x14ac:dyDescent="0.2">
      <c r="D37" s="187"/>
    </row>
    <row r="38" spans="4:4" x14ac:dyDescent="0.2">
      <c r="D38" s="187"/>
    </row>
    <row r="39" spans="4:4" x14ac:dyDescent="0.2">
      <c r="D39" s="187"/>
    </row>
    <row r="40" spans="4:4" x14ac:dyDescent="0.2">
      <c r="D40" s="187"/>
    </row>
    <row r="41" spans="4:4" x14ac:dyDescent="0.2">
      <c r="D41" s="187"/>
    </row>
    <row r="42" spans="4:4" x14ac:dyDescent="0.2">
      <c r="D42" s="187"/>
    </row>
    <row r="43" spans="4:4" x14ac:dyDescent="0.2">
      <c r="D43" s="187"/>
    </row>
    <row r="44" spans="4:4" x14ac:dyDescent="0.2">
      <c r="D44" s="187"/>
    </row>
    <row r="45" spans="4:4" x14ac:dyDescent="0.2">
      <c r="D45" s="187"/>
    </row>
    <row r="46" spans="4:4" x14ac:dyDescent="0.2">
      <c r="D46" s="187"/>
    </row>
    <row r="47" spans="4:4" x14ac:dyDescent="0.2">
      <c r="D47" s="187"/>
    </row>
    <row r="48" spans="4:4" x14ac:dyDescent="0.2">
      <c r="D48" s="187"/>
    </row>
    <row r="49" spans="4:4" x14ac:dyDescent="0.2">
      <c r="D49" s="187"/>
    </row>
    <row r="50" spans="4:4" x14ac:dyDescent="0.2">
      <c r="D50" s="187"/>
    </row>
    <row r="51" spans="4:4" x14ac:dyDescent="0.2">
      <c r="D51" s="187"/>
    </row>
    <row r="52" spans="4:4" x14ac:dyDescent="0.2">
      <c r="D52" s="187"/>
    </row>
    <row r="53" spans="4:4" x14ac:dyDescent="0.2">
      <c r="D53" s="187"/>
    </row>
    <row r="54" spans="4:4" x14ac:dyDescent="0.2">
      <c r="D54" s="187"/>
    </row>
    <row r="55" spans="4:4" x14ac:dyDescent="0.2">
      <c r="D55" s="187"/>
    </row>
    <row r="56" spans="4:4" x14ac:dyDescent="0.2">
      <c r="D56" s="187"/>
    </row>
    <row r="57" spans="4:4" x14ac:dyDescent="0.2">
      <c r="D57" s="187"/>
    </row>
    <row r="58" spans="4:4" x14ac:dyDescent="0.2">
      <c r="D58" s="187"/>
    </row>
    <row r="59" spans="4:4" x14ac:dyDescent="0.2">
      <c r="D59" s="187"/>
    </row>
    <row r="60" spans="4:4" x14ac:dyDescent="0.2">
      <c r="D60" s="187"/>
    </row>
    <row r="61" spans="4:4" x14ac:dyDescent="0.2">
      <c r="D61" s="187"/>
    </row>
    <row r="62" spans="4:4" x14ac:dyDescent="0.2">
      <c r="D62" s="187"/>
    </row>
    <row r="63" spans="4:4" x14ac:dyDescent="0.2">
      <c r="D63" s="187"/>
    </row>
    <row r="64" spans="4:4" x14ac:dyDescent="0.2">
      <c r="D64" s="187"/>
    </row>
    <row r="65" spans="4:4" x14ac:dyDescent="0.2">
      <c r="D65" s="187"/>
    </row>
    <row r="66" spans="4:4" x14ac:dyDescent="0.2">
      <c r="D66" s="187"/>
    </row>
    <row r="67" spans="4:4" x14ac:dyDescent="0.2">
      <c r="D67" s="187"/>
    </row>
    <row r="68" spans="4:4" x14ac:dyDescent="0.2">
      <c r="D68" s="187"/>
    </row>
    <row r="69" spans="4:4" x14ac:dyDescent="0.2">
      <c r="D69" s="187"/>
    </row>
    <row r="70" spans="4:4" x14ac:dyDescent="0.2">
      <c r="D70" s="187"/>
    </row>
    <row r="71" spans="4:4" x14ac:dyDescent="0.2">
      <c r="D71" s="187"/>
    </row>
    <row r="72" spans="4:4" x14ac:dyDescent="0.2">
      <c r="D72" s="187"/>
    </row>
    <row r="73" spans="4:4" x14ac:dyDescent="0.2">
      <c r="D73" s="187"/>
    </row>
    <row r="74" spans="4:4" x14ac:dyDescent="0.2">
      <c r="D74" s="187"/>
    </row>
    <row r="75" spans="4:4" x14ac:dyDescent="0.2">
      <c r="D75" s="187"/>
    </row>
    <row r="76" spans="4:4" x14ac:dyDescent="0.2">
      <c r="D76" s="187"/>
    </row>
    <row r="77" spans="4:4" x14ac:dyDescent="0.2">
      <c r="D77" s="187"/>
    </row>
    <row r="78" spans="4:4" x14ac:dyDescent="0.2">
      <c r="D78" s="187"/>
    </row>
    <row r="79" spans="4:4" x14ac:dyDescent="0.2">
      <c r="D79" s="187"/>
    </row>
    <row r="80" spans="4:4" x14ac:dyDescent="0.2">
      <c r="D80" s="187"/>
    </row>
    <row r="81" spans="4:4" x14ac:dyDescent="0.2">
      <c r="D81" s="187"/>
    </row>
    <row r="82" spans="4:4" x14ac:dyDescent="0.2">
      <c r="D82" s="187"/>
    </row>
    <row r="83" spans="4:4" x14ac:dyDescent="0.2">
      <c r="D83" s="187"/>
    </row>
    <row r="84" spans="4:4" x14ac:dyDescent="0.2">
      <c r="D84" s="187"/>
    </row>
    <row r="85" spans="4:4" x14ac:dyDescent="0.2">
      <c r="D85" s="187"/>
    </row>
    <row r="86" spans="4:4" x14ac:dyDescent="0.2">
      <c r="D86" s="187"/>
    </row>
    <row r="87" spans="4:4" x14ac:dyDescent="0.2">
      <c r="D87" s="187"/>
    </row>
    <row r="88" spans="4:4" x14ac:dyDescent="0.2">
      <c r="D88" s="187"/>
    </row>
    <row r="89" spans="4:4" x14ac:dyDescent="0.2">
      <c r="D89" s="187"/>
    </row>
    <row r="90" spans="4:4" x14ac:dyDescent="0.2">
      <c r="D90" s="187"/>
    </row>
    <row r="91" spans="4:4" x14ac:dyDescent="0.2">
      <c r="D91" s="187"/>
    </row>
    <row r="92" spans="4:4" x14ac:dyDescent="0.2">
      <c r="D92" s="187"/>
    </row>
    <row r="93" spans="4:4" x14ac:dyDescent="0.2">
      <c r="D93" s="187"/>
    </row>
    <row r="94" spans="4:4" x14ac:dyDescent="0.2">
      <c r="D94" s="187"/>
    </row>
    <row r="95" spans="4:4" x14ac:dyDescent="0.2">
      <c r="D95" s="187"/>
    </row>
    <row r="96" spans="4:4" x14ac:dyDescent="0.2">
      <c r="D96" s="187"/>
    </row>
    <row r="97" spans="4:4" x14ac:dyDescent="0.2">
      <c r="D97" s="187"/>
    </row>
    <row r="98" spans="4:4" x14ac:dyDescent="0.2">
      <c r="D98" s="187"/>
    </row>
    <row r="99" spans="4:4" x14ac:dyDescent="0.2">
      <c r="D99" s="187"/>
    </row>
    <row r="100" spans="4:4" x14ac:dyDescent="0.2">
      <c r="D100" s="187"/>
    </row>
    <row r="101" spans="4:4" x14ac:dyDescent="0.2">
      <c r="D101" s="187"/>
    </row>
    <row r="102" spans="4:4" x14ac:dyDescent="0.2">
      <c r="D102" s="187"/>
    </row>
    <row r="103" spans="4:4" x14ac:dyDescent="0.2">
      <c r="D103" s="187"/>
    </row>
    <row r="104" spans="4:4" x14ac:dyDescent="0.2">
      <c r="D104" s="187"/>
    </row>
    <row r="105" spans="4:4" x14ac:dyDescent="0.2">
      <c r="D105" s="187"/>
    </row>
    <row r="106" spans="4:4" x14ac:dyDescent="0.2">
      <c r="D106" s="187"/>
    </row>
    <row r="107" spans="4:4" x14ac:dyDescent="0.2">
      <c r="D107" s="187"/>
    </row>
    <row r="108" spans="4:4" x14ac:dyDescent="0.2">
      <c r="D108" s="187"/>
    </row>
    <row r="109" spans="4:4" x14ac:dyDescent="0.2">
      <c r="D109" s="187"/>
    </row>
    <row r="110" spans="4:4" x14ac:dyDescent="0.2">
      <c r="D110" s="187"/>
    </row>
    <row r="111" spans="4:4" x14ac:dyDescent="0.2">
      <c r="D111" s="187"/>
    </row>
    <row r="112" spans="4:4" x14ac:dyDescent="0.2">
      <c r="D112" s="187"/>
    </row>
    <row r="113" spans="4:4" x14ac:dyDescent="0.2">
      <c r="D113" s="187"/>
    </row>
    <row r="114" spans="4:4" x14ac:dyDescent="0.2">
      <c r="D114" s="187"/>
    </row>
    <row r="115" spans="4:4" x14ac:dyDescent="0.2">
      <c r="D115" s="187"/>
    </row>
    <row r="116" spans="4:4" x14ac:dyDescent="0.2">
      <c r="D116" s="187"/>
    </row>
    <row r="117" spans="4:4" x14ac:dyDescent="0.2">
      <c r="D117" s="187"/>
    </row>
    <row r="118" spans="4:4" x14ac:dyDescent="0.2">
      <c r="D118" s="187"/>
    </row>
    <row r="119" spans="4:4" x14ac:dyDescent="0.2">
      <c r="D119" s="187"/>
    </row>
    <row r="120" spans="4:4" x14ac:dyDescent="0.2">
      <c r="D120" s="187"/>
    </row>
    <row r="121" spans="4:4" x14ac:dyDescent="0.2">
      <c r="D121" s="187"/>
    </row>
    <row r="122" spans="4:4" x14ac:dyDescent="0.2">
      <c r="D122" s="187"/>
    </row>
    <row r="123" spans="4:4" x14ac:dyDescent="0.2">
      <c r="D123" s="187"/>
    </row>
    <row r="124" spans="4:4" x14ac:dyDescent="0.2">
      <c r="D124" s="187"/>
    </row>
    <row r="125" spans="4:4" x14ac:dyDescent="0.2">
      <c r="D125" s="187"/>
    </row>
    <row r="126" spans="4:4" x14ac:dyDescent="0.2">
      <c r="D126" s="187"/>
    </row>
    <row r="127" spans="4:4" x14ac:dyDescent="0.2">
      <c r="D127" s="187"/>
    </row>
    <row r="128" spans="4:4" x14ac:dyDescent="0.2">
      <c r="D128" s="187"/>
    </row>
    <row r="129" spans="4:4" x14ac:dyDescent="0.2">
      <c r="D129" s="187"/>
    </row>
    <row r="130" spans="4:4" x14ac:dyDescent="0.2">
      <c r="D130" s="187"/>
    </row>
    <row r="131" spans="4:4" x14ac:dyDescent="0.2">
      <c r="D131" s="187"/>
    </row>
    <row r="132" spans="4:4" x14ac:dyDescent="0.2">
      <c r="D132" s="187"/>
    </row>
    <row r="133" spans="4:4" x14ac:dyDescent="0.2">
      <c r="D133" s="187"/>
    </row>
    <row r="134" spans="4:4" x14ac:dyDescent="0.2">
      <c r="D134" s="187"/>
    </row>
    <row r="135" spans="4:4" x14ac:dyDescent="0.2">
      <c r="D135" s="187"/>
    </row>
    <row r="136" spans="4:4" x14ac:dyDescent="0.2">
      <c r="D136" s="187"/>
    </row>
    <row r="137" spans="4:4" x14ac:dyDescent="0.2">
      <c r="D137" s="187"/>
    </row>
    <row r="138" spans="4:4" x14ac:dyDescent="0.2">
      <c r="D138" s="187"/>
    </row>
    <row r="139" spans="4:4" x14ac:dyDescent="0.2">
      <c r="D139" s="187"/>
    </row>
    <row r="140" spans="4:4" x14ac:dyDescent="0.2">
      <c r="D140" s="187"/>
    </row>
    <row r="141" spans="4:4" x14ac:dyDescent="0.2">
      <c r="D141" s="187"/>
    </row>
    <row r="142" spans="4:4" x14ac:dyDescent="0.2">
      <c r="D142" s="187"/>
    </row>
    <row r="143" spans="4:4" x14ac:dyDescent="0.2">
      <c r="D143" s="187"/>
    </row>
    <row r="144" spans="4:4" x14ac:dyDescent="0.2">
      <c r="D144" s="187"/>
    </row>
    <row r="145" spans="4:4" x14ac:dyDescent="0.2">
      <c r="D145" s="187"/>
    </row>
    <row r="146" spans="4:4" x14ac:dyDescent="0.2">
      <c r="D146" s="187"/>
    </row>
    <row r="147" spans="4:4" x14ac:dyDescent="0.2">
      <c r="D147" s="187"/>
    </row>
    <row r="148" spans="4:4" x14ac:dyDescent="0.2">
      <c r="D148" s="187"/>
    </row>
    <row r="149" spans="4:4" x14ac:dyDescent="0.2">
      <c r="D149" s="187"/>
    </row>
    <row r="150" spans="4:4" x14ac:dyDescent="0.2">
      <c r="D150" s="187"/>
    </row>
    <row r="151" spans="4:4" x14ac:dyDescent="0.2">
      <c r="D151" s="187"/>
    </row>
    <row r="152" spans="4:4" x14ac:dyDescent="0.2">
      <c r="D152" s="187"/>
    </row>
    <row r="153" spans="4:4" x14ac:dyDescent="0.2">
      <c r="D153" s="187"/>
    </row>
    <row r="154" spans="4:4" x14ac:dyDescent="0.2">
      <c r="D154" s="187"/>
    </row>
    <row r="155" spans="4:4" x14ac:dyDescent="0.2">
      <c r="D155" s="187"/>
    </row>
    <row r="156" spans="4:4" x14ac:dyDescent="0.2">
      <c r="D156" s="187"/>
    </row>
    <row r="157" spans="4:4" x14ac:dyDescent="0.2">
      <c r="D157" s="187"/>
    </row>
    <row r="158" spans="4:4" x14ac:dyDescent="0.2">
      <c r="D158" s="187"/>
    </row>
    <row r="159" spans="4:4" x14ac:dyDescent="0.2">
      <c r="D159" s="187"/>
    </row>
    <row r="160" spans="4:4" x14ac:dyDescent="0.2">
      <c r="D160" s="187"/>
    </row>
    <row r="161" spans="4:4" x14ac:dyDescent="0.2">
      <c r="D161" s="187"/>
    </row>
    <row r="162" spans="4:4" x14ac:dyDescent="0.2">
      <c r="D162" s="187"/>
    </row>
    <row r="163" spans="4:4" x14ac:dyDescent="0.2">
      <c r="D163" s="187"/>
    </row>
    <row r="164" spans="4:4" x14ac:dyDescent="0.2">
      <c r="D164" s="187"/>
    </row>
    <row r="165" spans="4:4" x14ac:dyDescent="0.2">
      <c r="D165" s="187"/>
    </row>
    <row r="166" spans="4:4" x14ac:dyDescent="0.2">
      <c r="D166" s="187"/>
    </row>
    <row r="167" spans="4:4" x14ac:dyDescent="0.2">
      <c r="D167" s="187"/>
    </row>
    <row r="168" spans="4:4" x14ac:dyDescent="0.2">
      <c r="D168" s="187"/>
    </row>
    <row r="169" spans="4:4" x14ac:dyDescent="0.2">
      <c r="D169" s="187"/>
    </row>
    <row r="170" spans="4:4" x14ac:dyDescent="0.2">
      <c r="D170" s="187"/>
    </row>
    <row r="171" spans="4:4" x14ac:dyDescent="0.2">
      <c r="D171" s="187"/>
    </row>
    <row r="172" spans="4:4" x14ac:dyDescent="0.2">
      <c r="D172" s="187"/>
    </row>
    <row r="173" spans="4:4" x14ac:dyDescent="0.2">
      <c r="D173" s="187"/>
    </row>
    <row r="174" spans="4:4" x14ac:dyDescent="0.2">
      <c r="D174" s="187"/>
    </row>
    <row r="175" spans="4:4" x14ac:dyDescent="0.2">
      <c r="D175" s="187"/>
    </row>
    <row r="176" spans="4:4" x14ac:dyDescent="0.2">
      <c r="D176" s="187"/>
    </row>
    <row r="177" spans="4:4" x14ac:dyDescent="0.2">
      <c r="D177" s="187"/>
    </row>
    <row r="178" spans="4:4" x14ac:dyDescent="0.2">
      <c r="D178" s="187"/>
    </row>
    <row r="179" spans="4:4" x14ac:dyDescent="0.2">
      <c r="D179" s="187"/>
    </row>
    <row r="180" spans="4:4" x14ac:dyDescent="0.2">
      <c r="D180" s="187"/>
    </row>
    <row r="181" spans="4:4" x14ac:dyDescent="0.2">
      <c r="D181" s="187"/>
    </row>
    <row r="182" spans="4:4" x14ac:dyDescent="0.2">
      <c r="D182" s="187"/>
    </row>
    <row r="183" spans="4:4" x14ac:dyDescent="0.2">
      <c r="D183" s="187"/>
    </row>
    <row r="184" spans="4:4" x14ac:dyDescent="0.2">
      <c r="D184" s="187"/>
    </row>
    <row r="185" spans="4:4" x14ac:dyDescent="0.2">
      <c r="D185" s="187"/>
    </row>
    <row r="186" spans="4:4" x14ac:dyDescent="0.2">
      <c r="D186" s="187"/>
    </row>
    <row r="187" spans="4:4" x14ac:dyDescent="0.2">
      <c r="D187" s="187"/>
    </row>
    <row r="188" spans="4:4" x14ac:dyDescent="0.2">
      <c r="D188" s="187"/>
    </row>
    <row r="189" spans="4:4" x14ac:dyDescent="0.2">
      <c r="D189" s="187"/>
    </row>
    <row r="190" spans="4:4" x14ac:dyDescent="0.2">
      <c r="D190" s="187"/>
    </row>
    <row r="191" spans="4:4" x14ac:dyDescent="0.2">
      <c r="D191" s="187"/>
    </row>
    <row r="192" spans="4:4" x14ac:dyDescent="0.2">
      <c r="D192" s="187"/>
    </row>
    <row r="193" spans="4:4" x14ac:dyDescent="0.2">
      <c r="D193" s="187"/>
    </row>
    <row r="194" spans="4:4" x14ac:dyDescent="0.2">
      <c r="D194" s="187"/>
    </row>
    <row r="195" spans="4:4" x14ac:dyDescent="0.2">
      <c r="D195" s="187"/>
    </row>
    <row r="196" spans="4:4" x14ac:dyDescent="0.2">
      <c r="D196" s="187"/>
    </row>
    <row r="197" spans="4:4" x14ac:dyDescent="0.2">
      <c r="D197" s="187"/>
    </row>
    <row r="198" spans="4:4" x14ac:dyDescent="0.2">
      <c r="D198" s="187"/>
    </row>
    <row r="199" spans="4:4" x14ac:dyDescent="0.2">
      <c r="D199" s="187"/>
    </row>
    <row r="200" spans="4:4" x14ac:dyDescent="0.2">
      <c r="D200" s="187"/>
    </row>
    <row r="201" spans="4:4" x14ac:dyDescent="0.2">
      <c r="D201" s="187"/>
    </row>
    <row r="202" spans="4:4" x14ac:dyDescent="0.2">
      <c r="D202" s="187"/>
    </row>
    <row r="203" spans="4:4" x14ac:dyDescent="0.2">
      <c r="D203" s="187"/>
    </row>
    <row r="204" spans="4:4" x14ac:dyDescent="0.2">
      <c r="D204" s="187"/>
    </row>
    <row r="205" spans="4:4" x14ac:dyDescent="0.2">
      <c r="D205" s="187"/>
    </row>
    <row r="206" spans="4:4" x14ac:dyDescent="0.2">
      <c r="D206" s="187"/>
    </row>
    <row r="207" spans="4:4" x14ac:dyDescent="0.2">
      <c r="D207" s="187"/>
    </row>
    <row r="208" spans="4:4" x14ac:dyDescent="0.2">
      <c r="D208" s="187"/>
    </row>
    <row r="209" spans="4:4" x14ac:dyDescent="0.2">
      <c r="D209" s="187"/>
    </row>
    <row r="210" spans="4:4" x14ac:dyDescent="0.2">
      <c r="D210" s="187"/>
    </row>
    <row r="211" spans="4:4" x14ac:dyDescent="0.2">
      <c r="D211" s="187"/>
    </row>
    <row r="212" spans="4:4" x14ac:dyDescent="0.2">
      <c r="D212" s="187"/>
    </row>
    <row r="213" spans="4:4" x14ac:dyDescent="0.2">
      <c r="D213" s="187"/>
    </row>
    <row r="214" spans="4:4" x14ac:dyDescent="0.2">
      <c r="D214" s="187"/>
    </row>
    <row r="215" spans="4:4" x14ac:dyDescent="0.2">
      <c r="D215" s="187"/>
    </row>
    <row r="216" spans="4:4" x14ac:dyDescent="0.2">
      <c r="D216" s="187"/>
    </row>
    <row r="217" spans="4:4" x14ac:dyDescent="0.2">
      <c r="D217" s="187"/>
    </row>
    <row r="218" spans="4:4" x14ac:dyDescent="0.2">
      <c r="D218" s="187"/>
    </row>
    <row r="219" spans="4:4" x14ac:dyDescent="0.2">
      <c r="D219" s="187"/>
    </row>
    <row r="220" spans="4:4" x14ac:dyDescent="0.2">
      <c r="D220" s="187"/>
    </row>
    <row r="221" spans="4:4" x14ac:dyDescent="0.2">
      <c r="D221" s="187"/>
    </row>
    <row r="222" spans="4:4" x14ac:dyDescent="0.2">
      <c r="D222" s="187"/>
    </row>
    <row r="223" spans="4:4" x14ac:dyDescent="0.2">
      <c r="D223" s="187"/>
    </row>
    <row r="224" spans="4:4" x14ac:dyDescent="0.2">
      <c r="D224" s="187"/>
    </row>
    <row r="225" spans="4:4" x14ac:dyDescent="0.2">
      <c r="D225" s="187"/>
    </row>
    <row r="226" spans="4:4" x14ac:dyDescent="0.2">
      <c r="D226" s="187"/>
    </row>
    <row r="227" spans="4:4" x14ac:dyDescent="0.2">
      <c r="D227" s="187"/>
    </row>
    <row r="228" spans="4:4" x14ac:dyDescent="0.2">
      <c r="D228" s="187"/>
    </row>
    <row r="229" spans="4:4" x14ac:dyDescent="0.2">
      <c r="D229" s="187"/>
    </row>
    <row r="230" spans="4:4" x14ac:dyDescent="0.2">
      <c r="D230" s="187"/>
    </row>
    <row r="231" spans="4:4" x14ac:dyDescent="0.2">
      <c r="D231" s="187"/>
    </row>
    <row r="232" spans="4:4" x14ac:dyDescent="0.2">
      <c r="D232" s="187"/>
    </row>
    <row r="233" spans="4:4" x14ac:dyDescent="0.2">
      <c r="D233" s="187"/>
    </row>
    <row r="234" spans="4:4" x14ac:dyDescent="0.2">
      <c r="D234" s="187"/>
    </row>
    <row r="235" spans="4:4" x14ac:dyDescent="0.2">
      <c r="D235" s="187"/>
    </row>
    <row r="236" spans="4:4" x14ac:dyDescent="0.2">
      <c r="D236" s="187"/>
    </row>
    <row r="237" spans="4:4" x14ac:dyDescent="0.2">
      <c r="D237" s="187"/>
    </row>
    <row r="238" spans="4:4" x14ac:dyDescent="0.2">
      <c r="D238" s="187"/>
    </row>
    <row r="239" spans="4:4" x14ac:dyDescent="0.2">
      <c r="D239" s="187"/>
    </row>
    <row r="240" spans="4:4" x14ac:dyDescent="0.2">
      <c r="D240" s="187"/>
    </row>
    <row r="241" spans="4:4" x14ac:dyDescent="0.2">
      <c r="D241" s="187"/>
    </row>
    <row r="242" spans="4:4" x14ac:dyDescent="0.2">
      <c r="D242" s="187"/>
    </row>
    <row r="243" spans="4:4" x14ac:dyDescent="0.2">
      <c r="D243" s="187"/>
    </row>
    <row r="244" spans="4:4" x14ac:dyDescent="0.2">
      <c r="D244" s="187"/>
    </row>
    <row r="245" spans="4:4" x14ac:dyDescent="0.2">
      <c r="D245" s="187"/>
    </row>
    <row r="246" spans="4:4" x14ac:dyDescent="0.2">
      <c r="D246" s="187"/>
    </row>
    <row r="247" spans="4:4" x14ac:dyDescent="0.2">
      <c r="D247" s="187"/>
    </row>
    <row r="248" spans="4:4" x14ac:dyDescent="0.2">
      <c r="D248" s="187"/>
    </row>
    <row r="249" spans="4:4" x14ac:dyDescent="0.2">
      <c r="D249" s="187"/>
    </row>
    <row r="250" spans="4:4" x14ac:dyDescent="0.2">
      <c r="D250" s="187"/>
    </row>
    <row r="251" spans="4:4" x14ac:dyDescent="0.2">
      <c r="D251" s="187"/>
    </row>
    <row r="252" spans="4:4" x14ac:dyDescent="0.2">
      <c r="D252" s="187"/>
    </row>
    <row r="253" spans="4:4" x14ac:dyDescent="0.2">
      <c r="D253" s="187"/>
    </row>
    <row r="254" spans="4:4" x14ac:dyDescent="0.2">
      <c r="D254" s="187"/>
    </row>
    <row r="255" spans="4:4" x14ac:dyDescent="0.2">
      <c r="D255" s="187"/>
    </row>
    <row r="256" spans="4:4" x14ac:dyDescent="0.2">
      <c r="D256" s="187"/>
    </row>
    <row r="257" spans="4:4" x14ac:dyDescent="0.2">
      <c r="D257" s="187"/>
    </row>
    <row r="258" spans="4:4" x14ac:dyDescent="0.2">
      <c r="D258" s="187"/>
    </row>
    <row r="259" spans="4:4" x14ac:dyDescent="0.2">
      <c r="D259" s="187"/>
    </row>
    <row r="260" spans="4:4" x14ac:dyDescent="0.2">
      <c r="D260" s="187"/>
    </row>
    <row r="261" spans="4:4" x14ac:dyDescent="0.2">
      <c r="D261" s="187"/>
    </row>
    <row r="262" spans="4:4" x14ac:dyDescent="0.2">
      <c r="D262" s="187"/>
    </row>
    <row r="263" spans="4:4" x14ac:dyDescent="0.2">
      <c r="D263" s="187"/>
    </row>
    <row r="264" spans="4:4" x14ac:dyDescent="0.2">
      <c r="D264" s="187"/>
    </row>
    <row r="265" spans="4:4" x14ac:dyDescent="0.2">
      <c r="D265" s="187"/>
    </row>
    <row r="266" spans="4:4" x14ac:dyDescent="0.2">
      <c r="D266" s="187"/>
    </row>
    <row r="267" spans="4:4" x14ac:dyDescent="0.2">
      <c r="D267" s="187"/>
    </row>
    <row r="268" spans="4:4" x14ac:dyDescent="0.2">
      <c r="D268" s="187"/>
    </row>
    <row r="269" spans="4:4" x14ac:dyDescent="0.2">
      <c r="D269" s="187"/>
    </row>
    <row r="270" spans="4:4" x14ac:dyDescent="0.2">
      <c r="D270" s="187"/>
    </row>
    <row r="271" spans="4:4" x14ac:dyDescent="0.2">
      <c r="D271" s="187"/>
    </row>
    <row r="272" spans="4:4" x14ac:dyDescent="0.2">
      <c r="D272" s="187"/>
    </row>
    <row r="273" spans="4:4" x14ac:dyDescent="0.2">
      <c r="D273" s="187"/>
    </row>
    <row r="274" spans="4:4" x14ac:dyDescent="0.2">
      <c r="D274" s="187"/>
    </row>
    <row r="275" spans="4:4" x14ac:dyDescent="0.2">
      <c r="D275" s="187"/>
    </row>
    <row r="276" spans="4:4" x14ac:dyDescent="0.2">
      <c r="D276" s="187"/>
    </row>
    <row r="277" spans="4:4" x14ac:dyDescent="0.2">
      <c r="D277" s="187"/>
    </row>
    <row r="278" spans="4:4" x14ac:dyDescent="0.2">
      <c r="D278" s="187"/>
    </row>
    <row r="279" spans="4:4" x14ac:dyDescent="0.2">
      <c r="D279" s="187"/>
    </row>
    <row r="280" spans="4:4" x14ac:dyDescent="0.2">
      <c r="D280" s="187"/>
    </row>
    <row r="281" spans="4:4" x14ac:dyDescent="0.2">
      <c r="D281" s="187"/>
    </row>
    <row r="282" spans="4:4" x14ac:dyDescent="0.2">
      <c r="D282" s="187"/>
    </row>
    <row r="283" spans="4:4" x14ac:dyDescent="0.2">
      <c r="D283" s="187"/>
    </row>
    <row r="284" spans="4:4" x14ac:dyDescent="0.2">
      <c r="D284" s="187"/>
    </row>
    <row r="285" spans="4:4" x14ac:dyDescent="0.2">
      <c r="D285" s="187"/>
    </row>
    <row r="286" spans="4:4" x14ac:dyDescent="0.2">
      <c r="D286" s="187"/>
    </row>
    <row r="287" spans="4:4" x14ac:dyDescent="0.2">
      <c r="D287" s="187"/>
    </row>
    <row r="288" spans="4:4" x14ac:dyDescent="0.2">
      <c r="D288" s="187"/>
    </row>
    <row r="289" spans="4:4" x14ac:dyDescent="0.2">
      <c r="D289" s="187"/>
    </row>
    <row r="290" spans="4:4" x14ac:dyDescent="0.2">
      <c r="D290" s="187"/>
    </row>
    <row r="291" spans="4:4" x14ac:dyDescent="0.2">
      <c r="D291" s="187"/>
    </row>
    <row r="292" spans="4:4" x14ac:dyDescent="0.2">
      <c r="D292" s="187"/>
    </row>
    <row r="293" spans="4:4" x14ac:dyDescent="0.2">
      <c r="D293" s="187"/>
    </row>
    <row r="294" spans="4:4" x14ac:dyDescent="0.2">
      <c r="D294" s="187"/>
    </row>
    <row r="295" spans="4:4" x14ac:dyDescent="0.2">
      <c r="D295" s="187"/>
    </row>
    <row r="296" spans="4:4" x14ac:dyDescent="0.2">
      <c r="D296" s="187"/>
    </row>
    <row r="297" spans="4:4" x14ac:dyDescent="0.2">
      <c r="D297" s="187"/>
    </row>
    <row r="298" spans="4:4" x14ac:dyDescent="0.2">
      <c r="D298" s="187"/>
    </row>
    <row r="299" spans="4:4" x14ac:dyDescent="0.2">
      <c r="D299" s="187"/>
    </row>
    <row r="300" spans="4:4" x14ac:dyDescent="0.2">
      <c r="D300" s="187"/>
    </row>
    <row r="301" spans="4:4" x14ac:dyDescent="0.2">
      <c r="D301" s="187"/>
    </row>
    <row r="302" spans="4:4" x14ac:dyDescent="0.2">
      <c r="D302" s="187"/>
    </row>
    <row r="303" spans="4:4" x14ac:dyDescent="0.2">
      <c r="D303" s="187"/>
    </row>
    <row r="304" spans="4:4" x14ac:dyDescent="0.2">
      <c r="D304" s="187"/>
    </row>
    <row r="305" spans="4:4" x14ac:dyDescent="0.2">
      <c r="D305" s="187"/>
    </row>
    <row r="306" spans="4:4" x14ac:dyDescent="0.2">
      <c r="D306" s="187"/>
    </row>
    <row r="307" spans="4:4" x14ac:dyDescent="0.2">
      <c r="D307" s="187"/>
    </row>
    <row r="308" spans="4:4" x14ac:dyDescent="0.2">
      <c r="D308" s="187"/>
    </row>
    <row r="309" spans="4:4" x14ac:dyDescent="0.2">
      <c r="D309" s="187"/>
    </row>
    <row r="310" spans="4:4" x14ac:dyDescent="0.2">
      <c r="D310" s="187"/>
    </row>
    <row r="311" spans="4:4" x14ac:dyDescent="0.2">
      <c r="D311" s="187"/>
    </row>
    <row r="312" spans="4:4" x14ac:dyDescent="0.2">
      <c r="D312" s="187"/>
    </row>
    <row r="313" spans="4:4" x14ac:dyDescent="0.2">
      <c r="D313" s="187"/>
    </row>
    <row r="314" spans="4:4" x14ac:dyDescent="0.2">
      <c r="D314" s="187"/>
    </row>
    <row r="315" spans="4:4" x14ac:dyDescent="0.2">
      <c r="D315" s="187"/>
    </row>
    <row r="316" spans="4:4" x14ac:dyDescent="0.2">
      <c r="D316" s="187"/>
    </row>
    <row r="317" spans="4:4" x14ac:dyDescent="0.2">
      <c r="D317" s="187"/>
    </row>
    <row r="318" spans="4:4" x14ac:dyDescent="0.2">
      <c r="D318" s="187"/>
    </row>
    <row r="319" spans="4:4" x14ac:dyDescent="0.2">
      <c r="D319" s="187"/>
    </row>
    <row r="320" spans="4:4" x14ac:dyDescent="0.2">
      <c r="D320" s="187"/>
    </row>
    <row r="321" spans="4:4" x14ac:dyDescent="0.2">
      <c r="D321" s="187"/>
    </row>
    <row r="322" spans="4:4" x14ac:dyDescent="0.2">
      <c r="D322" s="187"/>
    </row>
    <row r="323" spans="4:4" x14ac:dyDescent="0.2">
      <c r="D323" s="187"/>
    </row>
    <row r="324" spans="4:4" x14ac:dyDescent="0.2">
      <c r="D324" s="187"/>
    </row>
    <row r="325" spans="4:4" x14ac:dyDescent="0.2">
      <c r="D325" s="187"/>
    </row>
    <row r="326" spans="4:4" x14ac:dyDescent="0.2">
      <c r="D326" s="187"/>
    </row>
    <row r="327" spans="4:4" x14ac:dyDescent="0.2">
      <c r="D327" s="187"/>
    </row>
    <row r="328" spans="4:4" x14ac:dyDescent="0.2">
      <c r="D328" s="187"/>
    </row>
    <row r="329" spans="4:4" x14ac:dyDescent="0.2">
      <c r="D329" s="187"/>
    </row>
    <row r="330" spans="4:4" x14ac:dyDescent="0.2">
      <c r="D330" s="187"/>
    </row>
    <row r="331" spans="4:4" x14ac:dyDescent="0.2">
      <c r="D331" s="187"/>
    </row>
    <row r="332" spans="4:4" x14ac:dyDescent="0.2">
      <c r="D332" s="187"/>
    </row>
    <row r="333" spans="4:4" x14ac:dyDescent="0.2">
      <c r="D333" s="187"/>
    </row>
    <row r="334" spans="4:4" x14ac:dyDescent="0.2">
      <c r="D334" s="187"/>
    </row>
    <row r="335" spans="4:4" x14ac:dyDescent="0.2">
      <c r="D335" s="187"/>
    </row>
    <row r="336" spans="4:4" x14ac:dyDescent="0.2">
      <c r="D336" s="187"/>
    </row>
    <row r="337" spans="4:4" x14ac:dyDescent="0.2">
      <c r="D337" s="187"/>
    </row>
    <row r="338" spans="4:4" x14ac:dyDescent="0.2">
      <c r="D338" s="187"/>
    </row>
    <row r="339" spans="4:4" x14ac:dyDescent="0.2">
      <c r="D339" s="187"/>
    </row>
    <row r="340" spans="4:4" x14ac:dyDescent="0.2">
      <c r="D340" s="187"/>
    </row>
    <row r="341" spans="4:4" x14ac:dyDescent="0.2">
      <c r="D341" s="187"/>
    </row>
    <row r="342" spans="4:4" x14ac:dyDescent="0.2">
      <c r="D342" s="187"/>
    </row>
    <row r="343" spans="4:4" x14ac:dyDescent="0.2">
      <c r="D343" s="187"/>
    </row>
    <row r="344" spans="4:4" x14ac:dyDescent="0.2">
      <c r="D344" s="187"/>
    </row>
    <row r="345" spans="4:4" x14ac:dyDescent="0.2">
      <c r="D345" s="187"/>
    </row>
    <row r="346" spans="4:4" x14ac:dyDescent="0.2">
      <c r="D346" s="187"/>
    </row>
    <row r="347" spans="4:4" x14ac:dyDescent="0.2">
      <c r="D347" s="187"/>
    </row>
    <row r="348" spans="4:4" x14ac:dyDescent="0.2">
      <c r="D348" s="187"/>
    </row>
    <row r="349" spans="4:4" x14ac:dyDescent="0.2">
      <c r="D349" s="187"/>
    </row>
    <row r="350" spans="4:4" x14ac:dyDescent="0.2">
      <c r="D350" s="187"/>
    </row>
    <row r="351" spans="4:4" x14ac:dyDescent="0.2">
      <c r="D351" s="187"/>
    </row>
    <row r="352" spans="4:4" x14ac:dyDescent="0.2">
      <c r="D352" s="187"/>
    </row>
    <row r="353" spans="4:4" x14ac:dyDescent="0.2">
      <c r="D353" s="187"/>
    </row>
    <row r="354" spans="4:4" x14ac:dyDescent="0.2">
      <c r="D354" s="187"/>
    </row>
    <row r="355" spans="4:4" x14ac:dyDescent="0.2">
      <c r="D355" s="187"/>
    </row>
    <row r="356" spans="4:4" x14ac:dyDescent="0.2">
      <c r="D356" s="187"/>
    </row>
    <row r="357" spans="4:4" x14ac:dyDescent="0.2">
      <c r="D357" s="187"/>
    </row>
    <row r="358" spans="4:4" x14ac:dyDescent="0.2">
      <c r="D358" s="187"/>
    </row>
    <row r="359" spans="4:4" x14ac:dyDescent="0.2">
      <c r="D359" s="187"/>
    </row>
    <row r="360" spans="4:4" x14ac:dyDescent="0.2">
      <c r="D360" s="187"/>
    </row>
    <row r="361" spans="4:4" x14ac:dyDescent="0.2">
      <c r="D361" s="187"/>
    </row>
    <row r="362" spans="4:4" x14ac:dyDescent="0.2">
      <c r="D362" s="187"/>
    </row>
    <row r="363" spans="4:4" x14ac:dyDescent="0.2">
      <c r="D363" s="187"/>
    </row>
    <row r="364" spans="4:4" x14ac:dyDescent="0.2">
      <c r="D364" s="187"/>
    </row>
    <row r="365" spans="4:4" x14ac:dyDescent="0.2">
      <c r="D365" s="187"/>
    </row>
    <row r="366" spans="4:4" x14ac:dyDescent="0.2">
      <c r="D366" s="187"/>
    </row>
    <row r="367" spans="4:4" x14ac:dyDescent="0.2">
      <c r="D367" s="187"/>
    </row>
    <row r="368" spans="4:4" x14ac:dyDescent="0.2">
      <c r="D368" s="187"/>
    </row>
    <row r="369" spans="4:4" x14ac:dyDescent="0.2">
      <c r="D369" s="187"/>
    </row>
    <row r="370" spans="4:4" x14ac:dyDescent="0.2">
      <c r="D370" s="187"/>
    </row>
    <row r="371" spans="4:4" x14ac:dyDescent="0.2">
      <c r="D371" s="187"/>
    </row>
    <row r="372" spans="4:4" x14ac:dyDescent="0.2">
      <c r="D372" s="187"/>
    </row>
    <row r="373" spans="4:4" x14ac:dyDescent="0.2">
      <c r="D373" s="187"/>
    </row>
    <row r="374" spans="4:4" x14ac:dyDescent="0.2">
      <c r="D374" s="187"/>
    </row>
    <row r="375" spans="4:4" x14ac:dyDescent="0.2">
      <c r="D375" s="187"/>
    </row>
    <row r="376" spans="4:4" x14ac:dyDescent="0.2">
      <c r="D376" s="187"/>
    </row>
    <row r="377" spans="4:4" x14ac:dyDescent="0.2">
      <c r="D377" s="187"/>
    </row>
    <row r="378" spans="4:4" x14ac:dyDescent="0.2">
      <c r="D378" s="187"/>
    </row>
    <row r="379" spans="4:4" x14ac:dyDescent="0.2">
      <c r="D379" s="187"/>
    </row>
    <row r="380" spans="4:4" x14ac:dyDescent="0.2">
      <c r="D380" s="187"/>
    </row>
    <row r="381" spans="4:4" x14ac:dyDescent="0.2">
      <c r="D381" s="187"/>
    </row>
    <row r="382" spans="4:4" x14ac:dyDescent="0.2">
      <c r="D382" s="187"/>
    </row>
    <row r="383" spans="4:4" x14ac:dyDescent="0.2">
      <c r="D383" s="187"/>
    </row>
    <row r="384" spans="4:4" x14ac:dyDescent="0.2">
      <c r="D384" s="187"/>
    </row>
    <row r="385" spans="4:4" x14ac:dyDescent="0.2">
      <c r="D385" s="187"/>
    </row>
    <row r="386" spans="4:4" x14ac:dyDescent="0.2">
      <c r="D386" s="187"/>
    </row>
    <row r="387" spans="4:4" x14ac:dyDescent="0.2">
      <c r="D387" s="187"/>
    </row>
    <row r="388" spans="4:4" x14ac:dyDescent="0.2">
      <c r="D388" s="187"/>
    </row>
    <row r="389" spans="4:4" x14ac:dyDescent="0.2">
      <c r="D389" s="187"/>
    </row>
    <row r="390" spans="4:4" x14ac:dyDescent="0.2">
      <c r="D390" s="187"/>
    </row>
    <row r="391" spans="4:4" x14ac:dyDescent="0.2">
      <c r="D391" s="187"/>
    </row>
    <row r="392" spans="4:4" x14ac:dyDescent="0.2">
      <c r="D392" s="187"/>
    </row>
    <row r="393" spans="4:4" x14ac:dyDescent="0.2">
      <c r="D393" s="187"/>
    </row>
    <row r="394" spans="4:4" x14ac:dyDescent="0.2">
      <c r="D394" s="187"/>
    </row>
    <row r="395" spans="4:4" x14ac:dyDescent="0.2">
      <c r="D395" s="187"/>
    </row>
    <row r="396" spans="4:4" x14ac:dyDescent="0.2">
      <c r="D396" s="187"/>
    </row>
    <row r="397" spans="4:4" x14ac:dyDescent="0.2">
      <c r="D397" s="187"/>
    </row>
    <row r="398" spans="4:4" x14ac:dyDescent="0.2">
      <c r="D398" s="187"/>
    </row>
    <row r="399" spans="4:4" x14ac:dyDescent="0.2">
      <c r="D399" s="187"/>
    </row>
    <row r="400" spans="4:4" x14ac:dyDescent="0.2">
      <c r="D400" s="187"/>
    </row>
    <row r="401" spans="4:4" x14ac:dyDescent="0.2">
      <c r="D401" s="187"/>
    </row>
    <row r="402" spans="4:4" x14ac:dyDescent="0.2">
      <c r="D402" s="187"/>
    </row>
    <row r="403" spans="4:4" x14ac:dyDescent="0.2">
      <c r="D403" s="187"/>
    </row>
    <row r="404" spans="4:4" x14ac:dyDescent="0.2">
      <c r="D404" s="187"/>
    </row>
    <row r="405" spans="4:4" x14ac:dyDescent="0.2">
      <c r="D405" s="187"/>
    </row>
    <row r="406" spans="4:4" x14ac:dyDescent="0.2">
      <c r="D406" s="187"/>
    </row>
    <row r="407" spans="4:4" x14ac:dyDescent="0.2">
      <c r="D407" s="187"/>
    </row>
    <row r="408" spans="4:4" x14ac:dyDescent="0.2">
      <c r="D408" s="187"/>
    </row>
    <row r="409" spans="4:4" x14ac:dyDescent="0.2">
      <c r="D409" s="187"/>
    </row>
    <row r="410" spans="4:4" x14ac:dyDescent="0.2">
      <c r="D410" s="187"/>
    </row>
    <row r="411" spans="4:4" x14ac:dyDescent="0.2">
      <c r="D411" s="187"/>
    </row>
    <row r="412" spans="4:4" x14ac:dyDescent="0.2">
      <c r="D412" s="187"/>
    </row>
    <row r="413" spans="4:4" x14ac:dyDescent="0.2">
      <c r="D413" s="187"/>
    </row>
    <row r="414" spans="4:4" x14ac:dyDescent="0.2">
      <c r="D414" s="187"/>
    </row>
    <row r="415" spans="4:4" x14ac:dyDescent="0.2">
      <c r="D415" s="187"/>
    </row>
    <row r="416" spans="4:4" x14ac:dyDescent="0.2">
      <c r="D416" s="187"/>
    </row>
    <row r="417" spans="4:4" x14ac:dyDescent="0.2">
      <c r="D417" s="187"/>
    </row>
    <row r="418" spans="4:4" x14ac:dyDescent="0.2">
      <c r="D418" s="187"/>
    </row>
    <row r="419" spans="4:4" x14ac:dyDescent="0.2">
      <c r="D419" s="187"/>
    </row>
    <row r="420" spans="4:4" x14ac:dyDescent="0.2">
      <c r="D420" s="187"/>
    </row>
    <row r="421" spans="4:4" x14ac:dyDescent="0.2">
      <c r="D421" s="187"/>
    </row>
    <row r="422" spans="4:4" x14ac:dyDescent="0.2">
      <c r="D422" s="187"/>
    </row>
    <row r="423" spans="4:4" x14ac:dyDescent="0.2">
      <c r="D423" s="187"/>
    </row>
    <row r="424" spans="4:4" x14ac:dyDescent="0.2">
      <c r="D424" s="187"/>
    </row>
    <row r="425" spans="4:4" x14ac:dyDescent="0.2">
      <c r="D425" s="187"/>
    </row>
    <row r="426" spans="4:4" x14ac:dyDescent="0.2">
      <c r="D426" s="187"/>
    </row>
    <row r="427" spans="4:4" x14ac:dyDescent="0.2">
      <c r="D427" s="187"/>
    </row>
    <row r="428" spans="4:4" x14ac:dyDescent="0.2">
      <c r="D428" s="187"/>
    </row>
    <row r="429" spans="4:4" x14ac:dyDescent="0.2">
      <c r="D429" s="187"/>
    </row>
    <row r="430" spans="4:4" x14ac:dyDescent="0.2">
      <c r="D430" s="187"/>
    </row>
    <row r="431" spans="4:4" x14ac:dyDescent="0.2">
      <c r="D431" s="187"/>
    </row>
    <row r="432" spans="4:4" x14ac:dyDescent="0.2">
      <c r="D432" s="187"/>
    </row>
    <row r="433" spans="4:4" x14ac:dyDescent="0.2">
      <c r="D433" s="187"/>
    </row>
    <row r="434" spans="4:4" x14ac:dyDescent="0.2">
      <c r="D434" s="187"/>
    </row>
    <row r="435" spans="4:4" x14ac:dyDescent="0.2">
      <c r="D435" s="187"/>
    </row>
    <row r="436" spans="4:4" x14ac:dyDescent="0.2">
      <c r="D436" s="187"/>
    </row>
    <row r="437" spans="4:4" x14ac:dyDescent="0.2">
      <c r="D437" s="187"/>
    </row>
    <row r="438" spans="4:4" x14ac:dyDescent="0.2">
      <c r="D438" s="187"/>
    </row>
    <row r="439" spans="4:4" x14ac:dyDescent="0.2">
      <c r="D439" s="187"/>
    </row>
    <row r="440" spans="4:4" x14ac:dyDescent="0.2">
      <c r="D440" s="187"/>
    </row>
    <row r="441" spans="4:4" x14ac:dyDescent="0.2">
      <c r="D441" s="187"/>
    </row>
    <row r="442" spans="4:4" x14ac:dyDescent="0.2">
      <c r="D442" s="187"/>
    </row>
    <row r="443" spans="4:4" x14ac:dyDescent="0.2">
      <c r="D443" s="187"/>
    </row>
    <row r="444" spans="4:4" x14ac:dyDescent="0.2">
      <c r="D444" s="187"/>
    </row>
    <row r="445" spans="4:4" x14ac:dyDescent="0.2">
      <c r="D445" s="187"/>
    </row>
    <row r="446" spans="4:4" x14ac:dyDescent="0.2">
      <c r="D446" s="187"/>
    </row>
    <row r="447" spans="4:4" x14ac:dyDescent="0.2">
      <c r="D447" s="187"/>
    </row>
    <row r="448" spans="4:4" x14ac:dyDescent="0.2">
      <c r="D448" s="187"/>
    </row>
    <row r="449" spans="4:4" x14ac:dyDescent="0.2">
      <c r="D449" s="187"/>
    </row>
    <row r="450" spans="4:4" x14ac:dyDescent="0.2">
      <c r="D450" s="187"/>
    </row>
    <row r="451" spans="4:4" x14ac:dyDescent="0.2">
      <c r="D451" s="187"/>
    </row>
    <row r="452" spans="4:4" x14ac:dyDescent="0.2">
      <c r="D452" s="187"/>
    </row>
    <row r="453" spans="4:4" x14ac:dyDescent="0.2">
      <c r="D453" s="187"/>
    </row>
    <row r="454" spans="4:4" x14ac:dyDescent="0.2">
      <c r="D454" s="187"/>
    </row>
    <row r="455" spans="4:4" x14ac:dyDescent="0.2">
      <c r="D455" s="187"/>
    </row>
    <row r="456" spans="4:4" x14ac:dyDescent="0.2">
      <c r="D456" s="187"/>
    </row>
    <row r="457" spans="4:4" x14ac:dyDescent="0.2">
      <c r="D457" s="187"/>
    </row>
    <row r="458" spans="4:4" x14ac:dyDescent="0.2">
      <c r="D458" s="187"/>
    </row>
    <row r="459" spans="4:4" x14ac:dyDescent="0.2">
      <c r="D459" s="187"/>
    </row>
    <row r="460" spans="4:4" x14ac:dyDescent="0.2">
      <c r="D460" s="187"/>
    </row>
    <row r="461" spans="4:4" x14ac:dyDescent="0.2">
      <c r="D461" s="187"/>
    </row>
    <row r="462" spans="4:4" x14ac:dyDescent="0.2">
      <c r="D462" s="187"/>
    </row>
    <row r="463" spans="4:4" x14ac:dyDescent="0.2">
      <c r="D463" s="187"/>
    </row>
    <row r="464" spans="4:4" x14ac:dyDescent="0.2">
      <c r="D464" s="187"/>
    </row>
    <row r="465" spans="4:4" x14ac:dyDescent="0.2">
      <c r="D465" s="187"/>
    </row>
    <row r="466" spans="4:4" x14ac:dyDescent="0.2">
      <c r="D466" s="187"/>
    </row>
    <row r="467" spans="4:4" x14ac:dyDescent="0.2">
      <c r="D467" s="187"/>
    </row>
    <row r="468" spans="4:4" x14ac:dyDescent="0.2">
      <c r="D468" s="187"/>
    </row>
    <row r="469" spans="4:4" x14ac:dyDescent="0.2">
      <c r="D469" s="187"/>
    </row>
    <row r="470" spans="4:4" x14ac:dyDescent="0.2">
      <c r="D470" s="187"/>
    </row>
    <row r="471" spans="4:4" x14ac:dyDescent="0.2">
      <c r="D471" s="187"/>
    </row>
    <row r="472" spans="4:4" x14ac:dyDescent="0.2">
      <c r="D472" s="187"/>
    </row>
    <row r="473" spans="4:4" x14ac:dyDescent="0.2">
      <c r="D473" s="187"/>
    </row>
    <row r="474" spans="4:4" x14ac:dyDescent="0.2">
      <c r="D474" s="187"/>
    </row>
    <row r="475" spans="4:4" x14ac:dyDescent="0.2">
      <c r="D475" s="187"/>
    </row>
    <row r="476" spans="4:4" x14ac:dyDescent="0.2">
      <c r="D476" s="187"/>
    </row>
    <row r="477" spans="4:4" x14ac:dyDescent="0.2">
      <c r="D477" s="187"/>
    </row>
    <row r="478" spans="4:4" x14ac:dyDescent="0.2">
      <c r="D478" s="187"/>
    </row>
    <row r="479" spans="4:4" x14ac:dyDescent="0.2">
      <c r="D479" s="187"/>
    </row>
    <row r="480" spans="4:4" x14ac:dyDescent="0.2">
      <c r="D480" s="187"/>
    </row>
    <row r="481" spans="4:4" x14ac:dyDescent="0.2">
      <c r="D481" s="187"/>
    </row>
    <row r="482" spans="4:4" x14ac:dyDescent="0.2">
      <c r="D482" s="187"/>
    </row>
    <row r="483" spans="4:4" x14ac:dyDescent="0.2">
      <c r="D483" s="187"/>
    </row>
    <row r="484" spans="4:4" x14ac:dyDescent="0.2">
      <c r="D484" s="187"/>
    </row>
    <row r="485" spans="4:4" x14ac:dyDescent="0.2">
      <c r="D485" s="187"/>
    </row>
    <row r="486" spans="4:4" x14ac:dyDescent="0.2">
      <c r="D486" s="187"/>
    </row>
    <row r="487" spans="4:4" x14ac:dyDescent="0.2">
      <c r="D487" s="187"/>
    </row>
    <row r="488" spans="4:4" x14ac:dyDescent="0.2">
      <c r="D488" s="187"/>
    </row>
    <row r="489" spans="4:4" x14ac:dyDescent="0.2">
      <c r="D489" s="187"/>
    </row>
    <row r="490" spans="4:4" x14ac:dyDescent="0.2">
      <c r="D490" s="187"/>
    </row>
    <row r="491" spans="4:4" x14ac:dyDescent="0.2">
      <c r="D491" s="187"/>
    </row>
    <row r="492" spans="4:4" x14ac:dyDescent="0.2">
      <c r="D492" s="187"/>
    </row>
    <row r="493" spans="4:4" x14ac:dyDescent="0.2">
      <c r="D493" s="187"/>
    </row>
    <row r="494" spans="4:4" x14ac:dyDescent="0.2">
      <c r="D494" s="187"/>
    </row>
    <row r="495" spans="4:4" x14ac:dyDescent="0.2">
      <c r="D495" s="187"/>
    </row>
    <row r="496" spans="4:4" x14ac:dyDescent="0.2">
      <c r="D496" s="187"/>
    </row>
    <row r="497" spans="4:4" x14ac:dyDescent="0.2">
      <c r="D497" s="187"/>
    </row>
    <row r="498" spans="4:4" x14ac:dyDescent="0.2">
      <c r="D498" s="187"/>
    </row>
    <row r="499" spans="4:4" x14ac:dyDescent="0.2">
      <c r="D499" s="187"/>
    </row>
    <row r="500" spans="4:4" x14ac:dyDescent="0.2">
      <c r="D500" s="187"/>
    </row>
    <row r="501" spans="4:4" x14ac:dyDescent="0.2">
      <c r="D501" s="187"/>
    </row>
    <row r="502" spans="4:4" x14ac:dyDescent="0.2">
      <c r="D502" s="187"/>
    </row>
    <row r="503" spans="4:4" x14ac:dyDescent="0.2">
      <c r="D503" s="187"/>
    </row>
    <row r="504" spans="4:4" x14ac:dyDescent="0.2">
      <c r="D504" s="187"/>
    </row>
    <row r="505" spans="4:4" x14ac:dyDescent="0.2">
      <c r="D505" s="187"/>
    </row>
    <row r="506" spans="4:4" x14ac:dyDescent="0.2">
      <c r="D506" s="187"/>
    </row>
    <row r="507" spans="4:4" x14ac:dyDescent="0.2">
      <c r="D507" s="187"/>
    </row>
    <row r="508" spans="4:4" x14ac:dyDescent="0.2">
      <c r="D508" s="187"/>
    </row>
    <row r="509" spans="4:4" x14ac:dyDescent="0.2">
      <c r="D509" s="187"/>
    </row>
    <row r="510" spans="4:4" x14ac:dyDescent="0.2">
      <c r="D510" s="187"/>
    </row>
    <row r="511" spans="4:4" x14ac:dyDescent="0.2">
      <c r="D511" s="187"/>
    </row>
    <row r="512" spans="4:4" x14ac:dyDescent="0.2">
      <c r="D512" s="187"/>
    </row>
    <row r="513" spans="4:4" x14ac:dyDescent="0.2">
      <c r="D513" s="187"/>
    </row>
    <row r="514" spans="4:4" x14ac:dyDescent="0.2">
      <c r="D514" s="187"/>
    </row>
    <row r="515" spans="4:4" x14ac:dyDescent="0.2">
      <c r="D515" s="187"/>
    </row>
    <row r="516" spans="4:4" x14ac:dyDescent="0.2">
      <c r="D516" s="187"/>
    </row>
    <row r="517" spans="4:4" x14ac:dyDescent="0.2">
      <c r="D517" s="187"/>
    </row>
    <row r="518" spans="4:4" x14ac:dyDescent="0.2">
      <c r="D518" s="187"/>
    </row>
    <row r="519" spans="4:4" x14ac:dyDescent="0.2">
      <c r="D519" s="187"/>
    </row>
    <row r="520" spans="4:4" x14ac:dyDescent="0.2">
      <c r="D520" s="187"/>
    </row>
    <row r="521" spans="4:4" x14ac:dyDescent="0.2">
      <c r="D521" s="187"/>
    </row>
    <row r="522" spans="4:4" x14ac:dyDescent="0.2">
      <c r="D522" s="187"/>
    </row>
    <row r="523" spans="4:4" x14ac:dyDescent="0.2">
      <c r="D523" s="187"/>
    </row>
    <row r="524" spans="4:4" x14ac:dyDescent="0.2">
      <c r="D524" s="187"/>
    </row>
    <row r="525" spans="4:4" x14ac:dyDescent="0.2">
      <c r="D525" s="187"/>
    </row>
    <row r="526" spans="4:4" x14ac:dyDescent="0.2">
      <c r="D526" s="187"/>
    </row>
    <row r="527" spans="4:4" x14ac:dyDescent="0.2">
      <c r="D527" s="187"/>
    </row>
    <row r="528" spans="4:4" x14ac:dyDescent="0.2">
      <c r="D528" s="187"/>
    </row>
    <row r="529" spans="4:4" x14ac:dyDescent="0.2">
      <c r="D529" s="187"/>
    </row>
    <row r="530" spans="4:4" x14ac:dyDescent="0.2">
      <c r="D530" s="187"/>
    </row>
    <row r="531" spans="4:4" x14ac:dyDescent="0.2">
      <c r="D531" s="187"/>
    </row>
    <row r="532" spans="4:4" x14ac:dyDescent="0.2">
      <c r="D532" s="187"/>
    </row>
    <row r="533" spans="4:4" x14ac:dyDescent="0.2">
      <c r="D533" s="187"/>
    </row>
    <row r="534" spans="4:4" x14ac:dyDescent="0.2">
      <c r="D534" s="187"/>
    </row>
    <row r="535" spans="4:4" x14ac:dyDescent="0.2">
      <c r="D535" s="187"/>
    </row>
    <row r="536" spans="4:4" x14ac:dyDescent="0.2">
      <c r="D536" s="187"/>
    </row>
    <row r="537" spans="4:4" x14ac:dyDescent="0.2">
      <c r="D537" s="187"/>
    </row>
    <row r="538" spans="4:4" x14ac:dyDescent="0.2">
      <c r="D538" s="187"/>
    </row>
    <row r="539" spans="4:4" x14ac:dyDescent="0.2">
      <c r="D539" s="187"/>
    </row>
    <row r="540" spans="4:4" x14ac:dyDescent="0.2">
      <c r="D540" s="187"/>
    </row>
    <row r="541" spans="4:4" x14ac:dyDescent="0.2">
      <c r="D541" s="187"/>
    </row>
    <row r="542" spans="4:4" x14ac:dyDescent="0.2">
      <c r="D542" s="187"/>
    </row>
    <row r="543" spans="4:4" x14ac:dyDescent="0.2">
      <c r="D543" s="187"/>
    </row>
    <row r="544" spans="4:4" x14ac:dyDescent="0.2">
      <c r="D544" s="187"/>
    </row>
    <row r="545" spans="4:4" x14ac:dyDescent="0.2">
      <c r="D545" s="187"/>
    </row>
    <row r="546" spans="4:4" x14ac:dyDescent="0.2">
      <c r="D546" s="187"/>
    </row>
    <row r="547" spans="4:4" x14ac:dyDescent="0.2">
      <c r="D547" s="187"/>
    </row>
    <row r="548" spans="4:4" x14ac:dyDescent="0.2">
      <c r="D548" s="187"/>
    </row>
    <row r="549" spans="4:4" x14ac:dyDescent="0.2">
      <c r="D549" s="187"/>
    </row>
    <row r="550" spans="4:4" x14ac:dyDescent="0.2">
      <c r="D550" s="187"/>
    </row>
    <row r="551" spans="4:4" x14ac:dyDescent="0.2">
      <c r="D551" s="187"/>
    </row>
    <row r="552" spans="4:4" x14ac:dyDescent="0.2">
      <c r="D552" s="187"/>
    </row>
    <row r="553" spans="4:4" x14ac:dyDescent="0.2">
      <c r="D553" s="187"/>
    </row>
    <row r="554" spans="4:4" x14ac:dyDescent="0.2">
      <c r="D554" s="187"/>
    </row>
    <row r="555" spans="4:4" x14ac:dyDescent="0.2">
      <c r="D555" s="187"/>
    </row>
    <row r="556" spans="4:4" x14ac:dyDescent="0.2">
      <c r="D556" s="187"/>
    </row>
    <row r="557" spans="4:4" x14ac:dyDescent="0.2">
      <c r="D557" s="187"/>
    </row>
    <row r="558" spans="4:4" x14ac:dyDescent="0.2">
      <c r="D558" s="187"/>
    </row>
    <row r="559" spans="4:4" x14ac:dyDescent="0.2">
      <c r="D559" s="187"/>
    </row>
    <row r="560" spans="4:4" x14ac:dyDescent="0.2">
      <c r="D560" s="187"/>
    </row>
    <row r="561" spans="4:4" x14ac:dyDescent="0.2">
      <c r="D561" s="187"/>
    </row>
    <row r="562" spans="4:4" x14ac:dyDescent="0.2">
      <c r="D562" s="187"/>
    </row>
    <row r="563" spans="4:4" x14ac:dyDescent="0.2">
      <c r="D563" s="187"/>
    </row>
    <row r="564" spans="4:4" x14ac:dyDescent="0.2">
      <c r="D564" s="187"/>
    </row>
    <row r="565" spans="4:4" x14ac:dyDescent="0.2">
      <c r="D565" s="187"/>
    </row>
    <row r="566" spans="4:4" x14ac:dyDescent="0.2">
      <c r="D566" s="187"/>
    </row>
    <row r="567" spans="4:4" x14ac:dyDescent="0.2">
      <c r="D567" s="187"/>
    </row>
    <row r="568" spans="4:4" x14ac:dyDescent="0.2">
      <c r="D568" s="187"/>
    </row>
    <row r="569" spans="4:4" x14ac:dyDescent="0.2">
      <c r="D569" s="187"/>
    </row>
    <row r="570" spans="4:4" x14ac:dyDescent="0.2">
      <c r="D570" s="187"/>
    </row>
    <row r="571" spans="4:4" x14ac:dyDescent="0.2">
      <c r="D571" s="187"/>
    </row>
    <row r="572" spans="4:4" x14ac:dyDescent="0.2">
      <c r="D572" s="187"/>
    </row>
    <row r="573" spans="4:4" x14ac:dyDescent="0.2">
      <c r="D573" s="187"/>
    </row>
    <row r="574" spans="4:4" x14ac:dyDescent="0.2">
      <c r="D574" s="187"/>
    </row>
    <row r="575" spans="4:4" x14ac:dyDescent="0.2">
      <c r="D575" s="187"/>
    </row>
    <row r="576" spans="4:4" x14ac:dyDescent="0.2">
      <c r="D576" s="187"/>
    </row>
    <row r="577" spans="4:4" x14ac:dyDescent="0.2">
      <c r="D577" s="187"/>
    </row>
    <row r="578" spans="4:4" x14ac:dyDescent="0.2">
      <c r="D578" s="187"/>
    </row>
    <row r="579" spans="4:4" x14ac:dyDescent="0.2">
      <c r="D579" s="187"/>
    </row>
    <row r="580" spans="4:4" x14ac:dyDescent="0.2">
      <c r="D580" s="187"/>
    </row>
    <row r="581" spans="4:4" x14ac:dyDescent="0.2">
      <c r="D581" s="187"/>
    </row>
    <row r="582" spans="4:4" x14ac:dyDescent="0.2">
      <c r="D582" s="187"/>
    </row>
    <row r="583" spans="4:4" x14ac:dyDescent="0.2">
      <c r="D583" s="187"/>
    </row>
    <row r="584" spans="4:4" x14ac:dyDescent="0.2">
      <c r="D584" s="187"/>
    </row>
    <row r="585" spans="4:4" x14ac:dyDescent="0.2">
      <c r="D585" s="187"/>
    </row>
    <row r="586" spans="4:4" x14ac:dyDescent="0.2">
      <c r="D586" s="187"/>
    </row>
    <row r="587" spans="4:4" x14ac:dyDescent="0.2">
      <c r="D587" s="187"/>
    </row>
    <row r="588" spans="4:4" x14ac:dyDescent="0.2">
      <c r="D588" s="187"/>
    </row>
    <row r="589" spans="4:4" x14ac:dyDescent="0.2">
      <c r="D589" s="187"/>
    </row>
    <row r="590" spans="4:4" x14ac:dyDescent="0.2">
      <c r="D590" s="187"/>
    </row>
    <row r="591" spans="4:4" x14ac:dyDescent="0.2">
      <c r="D591" s="187"/>
    </row>
    <row r="592" spans="4:4" x14ac:dyDescent="0.2">
      <c r="D592" s="187"/>
    </row>
    <row r="593" spans="4:4" x14ac:dyDescent="0.2">
      <c r="D593" s="187"/>
    </row>
    <row r="594" spans="4:4" x14ac:dyDescent="0.2">
      <c r="D594" s="187"/>
    </row>
    <row r="595" spans="4:4" x14ac:dyDescent="0.2">
      <c r="D595" s="187"/>
    </row>
    <row r="596" spans="4:4" x14ac:dyDescent="0.2">
      <c r="D596" s="187"/>
    </row>
    <row r="597" spans="4:4" x14ac:dyDescent="0.2">
      <c r="D597" s="187"/>
    </row>
    <row r="598" spans="4:4" x14ac:dyDescent="0.2">
      <c r="D598" s="187"/>
    </row>
    <row r="599" spans="4:4" x14ac:dyDescent="0.2">
      <c r="D599" s="187"/>
    </row>
    <row r="600" spans="4:4" x14ac:dyDescent="0.2">
      <c r="D600" s="187"/>
    </row>
    <row r="601" spans="4:4" x14ac:dyDescent="0.2">
      <c r="D601" s="187"/>
    </row>
    <row r="602" spans="4:4" x14ac:dyDescent="0.2">
      <c r="D602" s="187"/>
    </row>
    <row r="603" spans="4:4" x14ac:dyDescent="0.2">
      <c r="D603" s="187"/>
    </row>
    <row r="604" spans="4:4" x14ac:dyDescent="0.2">
      <c r="D604" s="187"/>
    </row>
    <row r="605" spans="4:4" x14ac:dyDescent="0.2">
      <c r="D605" s="187"/>
    </row>
    <row r="606" spans="4:4" x14ac:dyDescent="0.2">
      <c r="D606" s="187"/>
    </row>
    <row r="607" spans="4:4" x14ac:dyDescent="0.2">
      <c r="D607" s="187"/>
    </row>
    <row r="608" spans="4:4" x14ac:dyDescent="0.2">
      <c r="D608" s="187"/>
    </row>
    <row r="609" spans="4:4" x14ac:dyDescent="0.2">
      <c r="D609" s="187"/>
    </row>
    <row r="610" spans="4:4" x14ac:dyDescent="0.2">
      <c r="D610" s="187"/>
    </row>
    <row r="611" spans="4:4" x14ac:dyDescent="0.2">
      <c r="D611" s="187"/>
    </row>
    <row r="612" spans="4:4" x14ac:dyDescent="0.2">
      <c r="D612" s="187"/>
    </row>
    <row r="613" spans="4:4" x14ac:dyDescent="0.2">
      <c r="D613" s="187"/>
    </row>
    <row r="614" spans="4:4" x14ac:dyDescent="0.2">
      <c r="D614" s="187"/>
    </row>
    <row r="615" spans="4:4" x14ac:dyDescent="0.2">
      <c r="D615" s="187"/>
    </row>
    <row r="616" spans="4:4" x14ac:dyDescent="0.2">
      <c r="D616" s="187"/>
    </row>
    <row r="617" spans="4:4" x14ac:dyDescent="0.2">
      <c r="D617" s="187"/>
    </row>
    <row r="618" spans="4:4" x14ac:dyDescent="0.2">
      <c r="D618" s="187"/>
    </row>
    <row r="619" spans="4:4" x14ac:dyDescent="0.2">
      <c r="D619" s="187"/>
    </row>
    <row r="620" spans="4:4" x14ac:dyDescent="0.2">
      <c r="D620" s="187"/>
    </row>
    <row r="621" spans="4:4" x14ac:dyDescent="0.2">
      <c r="D621" s="187"/>
    </row>
    <row r="622" spans="4:4" x14ac:dyDescent="0.2">
      <c r="D622" s="187"/>
    </row>
    <row r="623" spans="4:4" x14ac:dyDescent="0.2">
      <c r="D623" s="187"/>
    </row>
    <row r="624" spans="4:4" x14ac:dyDescent="0.2">
      <c r="D624" s="187"/>
    </row>
    <row r="625" spans="4:4" x14ac:dyDescent="0.2">
      <c r="D625" s="187"/>
    </row>
    <row r="626" spans="4:4" x14ac:dyDescent="0.2">
      <c r="D626" s="187"/>
    </row>
    <row r="627" spans="4:4" x14ac:dyDescent="0.2">
      <c r="D627" s="187"/>
    </row>
    <row r="628" spans="4:4" x14ac:dyDescent="0.2">
      <c r="D628" s="187"/>
    </row>
    <row r="629" spans="4:4" x14ac:dyDescent="0.2">
      <c r="D629" s="187"/>
    </row>
    <row r="630" spans="4:4" x14ac:dyDescent="0.2">
      <c r="D630" s="187"/>
    </row>
    <row r="631" spans="4:4" x14ac:dyDescent="0.2">
      <c r="D631" s="187"/>
    </row>
    <row r="632" spans="4:4" x14ac:dyDescent="0.2">
      <c r="D632" s="187"/>
    </row>
    <row r="633" spans="4:4" x14ac:dyDescent="0.2">
      <c r="D633" s="187"/>
    </row>
    <row r="634" spans="4:4" x14ac:dyDescent="0.2">
      <c r="D634" s="187"/>
    </row>
    <row r="635" spans="4:4" x14ac:dyDescent="0.2">
      <c r="D635" s="187"/>
    </row>
    <row r="636" spans="4:4" x14ac:dyDescent="0.2">
      <c r="D636" s="187"/>
    </row>
    <row r="637" spans="4:4" x14ac:dyDescent="0.2">
      <c r="D637" s="187"/>
    </row>
    <row r="638" spans="4:4" x14ac:dyDescent="0.2">
      <c r="D638" s="187"/>
    </row>
    <row r="639" spans="4:4" x14ac:dyDescent="0.2">
      <c r="D639" s="187"/>
    </row>
    <row r="640" spans="4:4" x14ac:dyDescent="0.2">
      <c r="D640" s="187"/>
    </row>
    <row r="641" spans="4:4" x14ac:dyDescent="0.2">
      <c r="D641" s="187"/>
    </row>
    <row r="642" spans="4:4" x14ac:dyDescent="0.2">
      <c r="D642" s="187"/>
    </row>
    <row r="643" spans="4:4" x14ac:dyDescent="0.2">
      <c r="D643" s="187"/>
    </row>
    <row r="644" spans="4:4" x14ac:dyDescent="0.2">
      <c r="D644" s="187"/>
    </row>
    <row r="645" spans="4:4" x14ac:dyDescent="0.2">
      <c r="D645" s="187"/>
    </row>
    <row r="646" spans="4:4" x14ac:dyDescent="0.2">
      <c r="D646" s="187"/>
    </row>
    <row r="647" spans="4:4" x14ac:dyDescent="0.2">
      <c r="D647" s="187"/>
    </row>
    <row r="648" spans="4:4" x14ac:dyDescent="0.2">
      <c r="D648" s="187"/>
    </row>
    <row r="649" spans="4:4" x14ac:dyDescent="0.2">
      <c r="D649" s="187"/>
    </row>
    <row r="650" spans="4:4" x14ac:dyDescent="0.2">
      <c r="D650" s="187"/>
    </row>
    <row r="651" spans="4:4" x14ac:dyDescent="0.2">
      <c r="D651" s="187"/>
    </row>
    <row r="652" spans="4:4" x14ac:dyDescent="0.2">
      <c r="D652" s="187"/>
    </row>
    <row r="653" spans="4:4" x14ac:dyDescent="0.2">
      <c r="D653" s="187"/>
    </row>
    <row r="654" spans="4:4" x14ac:dyDescent="0.2">
      <c r="D654" s="187"/>
    </row>
    <row r="655" spans="4:4" x14ac:dyDescent="0.2">
      <c r="D655" s="187"/>
    </row>
    <row r="656" spans="4:4" x14ac:dyDescent="0.2">
      <c r="D656" s="187"/>
    </row>
    <row r="657" spans="4:4" x14ac:dyDescent="0.2">
      <c r="D657" s="187"/>
    </row>
    <row r="658" spans="4:4" x14ac:dyDescent="0.2">
      <c r="D658" s="187"/>
    </row>
    <row r="659" spans="4:4" x14ac:dyDescent="0.2">
      <c r="D659" s="187"/>
    </row>
    <row r="660" spans="4:4" x14ac:dyDescent="0.2">
      <c r="D660" s="187"/>
    </row>
    <row r="661" spans="4:4" x14ac:dyDescent="0.2">
      <c r="D661" s="187"/>
    </row>
    <row r="662" spans="4:4" x14ac:dyDescent="0.2">
      <c r="D662" s="187"/>
    </row>
    <row r="663" spans="4:4" x14ac:dyDescent="0.2">
      <c r="D663" s="187"/>
    </row>
    <row r="664" spans="4:4" x14ac:dyDescent="0.2">
      <c r="D664" s="187"/>
    </row>
    <row r="665" spans="4:4" x14ac:dyDescent="0.2">
      <c r="D665" s="187"/>
    </row>
    <row r="666" spans="4:4" x14ac:dyDescent="0.2">
      <c r="D666" s="187"/>
    </row>
    <row r="667" spans="4:4" x14ac:dyDescent="0.2">
      <c r="D667" s="187"/>
    </row>
    <row r="668" spans="4:4" x14ac:dyDescent="0.2">
      <c r="D668" s="187"/>
    </row>
    <row r="669" spans="4:4" x14ac:dyDescent="0.2">
      <c r="D669" s="187"/>
    </row>
    <row r="670" spans="4:4" x14ac:dyDescent="0.2">
      <c r="D670" s="187"/>
    </row>
    <row r="671" spans="4:4" x14ac:dyDescent="0.2">
      <c r="D671" s="187"/>
    </row>
    <row r="672" spans="4:4" x14ac:dyDescent="0.2">
      <c r="D672" s="187"/>
    </row>
    <row r="673" spans="4:4" x14ac:dyDescent="0.2">
      <c r="D673" s="187"/>
    </row>
    <row r="674" spans="4:4" x14ac:dyDescent="0.2">
      <c r="D674" s="187"/>
    </row>
    <row r="675" spans="4:4" x14ac:dyDescent="0.2">
      <c r="D675" s="187"/>
    </row>
    <row r="676" spans="4:4" x14ac:dyDescent="0.2">
      <c r="D676" s="187"/>
    </row>
    <row r="677" spans="4:4" x14ac:dyDescent="0.2">
      <c r="D677" s="187"/>
    </row>
    <row r="678" spans="4:4" x14ac:dyDescent="0.2">
      <c r="D678" s="187"/>
    </row>
    <row r="679" spans="4:4" x14ac:dyDescent="0.2">
      <c r="D679" s="187"/>
    </row>
    <row r="680" spans="4:4" x14ac:dyDescent="0.2">
      <c r="D680" s="187"/>
    </row>
    <row r="681" spans="4:4" x14ac:dyDescent="0.2">
      <c r="D681" s="187"/>
    </row>
    <row r="682" spans="4:4" x14ac:dyDescent="0.2">
      <c r="D682" s="187"/>
    </row>
    <row r="683" spans="4:4" x14ac:dyDescent="0.2">
      <c r="D683" s="187"/>
    </row>
    <row r="684" spans="4:4" x14ac:dyDescent="0.2">
      <c r="D684" s="187"/>
    </row>
    <row r="685" spans="4:4" x14ac:dyDescent="0.2">
      <c r="D685" s="187"/>
    </row>
    <row r="686" spans="4:4" x14ac:dyDescent="0.2">
      <c r="D686" s="187"/>
    </row>
    <row r="687" spans="4:4" x14ac:dyDescent="0.2">
      <c r="D687" s="187"/>
    </row>
    <row r="688" spans="4:4" x14ac:dyDescent="0.2">
      <c r="D688" s="187"/>
    </row>
    <row r="689" spans="4:4" x14ac:dyDescent="0.2">
      <c r="D689" s="187"/>
    </row>
    <row r="690" spans="4:4" x14ac:dyDescent="0.2">
      <c r="D690" s="187"/>
    </row>
    <row r="691" spans="4:4" x14ac:dyDescent="0.2">
      <c r="D691" s="187"/>
    </row>
    <row r="692" spans="4:4" x14ac:dyDescent="0.2">
      <c r="D692" s="187"/>
    </row>
    <row r="693" spans="4:4" x14ac:dyDescent="0.2">
      <c r="D693" s="187"/>
    </row>
    <row r="694" spans="4:4" x14ac:dyDescent="0.2">
      <c r="D694" s="187"/>
    </row>
    <row r="695" spans="4:4" x14ac:dyDescent="0.2">
      <c r="D695" s="187"/>
    </row>
    <row r="696" spans="4:4" x14ac:dyDescent="0.2">
      <c r="D696" s="187"/>
    </row>
    <row r="697" spans="4:4" x14ac:dyDescent="0.2">
      <c r="D697" s="187"/>
    </row>
    <row r="698" spans="4:4" x14ac:dyDescent="0.2">
      <c r="D698" s="187"/>
    </row>
    <row r="699" spans="4:4" x14ac:dyDescent="0.2">
      <c r="D699" s="187"/>
    </row>
    <row r="700" spans="4:4" x14ac:dyDescent="0.2">
      <c r="D700" s="187"/>
    </row>
    <row r="701" spans="4:4" x14ac:dyDescent="0.2">
      <c r="D701" s="187"/>
    </row>
    <row r="702" spans="4:4" x14ac:dyDescent="0.2">
      <c r="D702" s="187"/>
    </row>
    <row r="703" spans="4:4" x14ac:dyDescent="0.2">
      <c r="D703" s="187"/>
    </row>
    <row r="704" spans="4:4" x14ac:dyDescent="0.2">
      <c r="D704" s="187"/>
    </row>
    <row r="705" spans="4:4" x14ac:dyDescent="0.2">
      <c r="D705" s="187"/>
    </row>
    <row r="706" spans="4:4" x14ac:dyDescent="0.2">
      <c r="D706" s="187"/>
    </row>
    <row r="707" spans="4:4" x14ac:dyDescent="0.2">
      <c r="D707" s="187"/>
    </row>
    <row r="708" spans="4:4" x14ac:dyDescent="0.2">
      <c r="D708" s="187"/>
    </row>
    <row r="709" spans="4:4" x14ac:dyDescent="0.2">
      <c r="D709" s="187"/>
    </row>
    <row r="710" spans="4:4" x14ac:dyDescent="0.2">
      <c r="D710" s="187"/>
    </row>
    <row r="711" spans="4:4" x14ac:dyDescent="0.2">
      <c r="D711" s="187"/>
    </row>
    <row r="712" spans="4:4" x14ac:dyDescent="0.2">
      <c r="D712" s="187"/>
    </row>
    <row r="713" spans="4:4" x14ac:dyDescent="0.2">
      <c r="D713" s="187"/>
    </row>
    <row r="714" spans="4:4" x14ac:dyDescent="0.2">
      <c r="D714" s="187"/>
    </row>
    <row r="715" spans="4:4" x14ac:dyDescent="0.2">
      <c r="D715" s="187"/>
    </row>
    <row r="716" spans="4:4" x14ac:dyDescent="0.2">
      <c r="D716" s="187"/>
    </row>
    <row r="717" spans="4:4" x14ac:dyDescent="0.2">
      <c r="D717" s="187"/>
    </row>
    <row r="718" spans="4:4" x14ac:dyDescent="0.2">
      <c r="D718" s="187"/>
    </row>
    <row r="719" spans="4:4" x14ac:dyDescent="0.2">
      <c r="D719" s="187"/>
    </row>
    <row r="720" spans="4:4" x14ac:dyDescent="0.2">
      <c r="D720" s="187"/>
    </row>
    <row r="721" spans="4:4" x14ac:dyDescent="0.2">
      <c r="D721" s="187"/>
    </row>
    <row r="722" spans="4:4" x14ac:dyDescent="0.2">
      <c r="D722" s="187"/>
    </row>
    <row r="723" spans="4:4" x14ac:dyDescent="0.2">
      <c r="D723" s="187"/>
    </row>
    <row r="724" spans="4:4" x14ac:dyDescent="0.2">
      <c r="D724" s="187"/>
    </row>
    <row r="725" spans="4:4" x14ac:dyDescent="0.2">
      <c r="D725" s="187"/>
    </row>
    <row r="726" spans="4:4" x14ac:dyDescent="0.2">
      <c r="D726" s="187"/>
    </row>
    <row r="727" spans="4:4" x14ac:dyDescent="0.2">
      <c r="D727" s="187"/>
    </row>
    <row r="728" spans="4:4" x14ac:dyDescent="0.2">
      <c r="D728" s="187"/>
    </row>
    <row r="729" spans="4:4" x14ac:dyDescent="0.2">
      <c r="D729" s="187"/>
    </row>
    <row r="730" spans="4:4" x14ac:dyDescent="0.2">
      <c r="D730" s="187"/>
    </row>
    <row r="731" spans="4:4" x14ac:dyDescent="0.2">
      <c r="D731" s="187"/>
    </row>
    <row r="732" spans="4:4" x14ac:dyDescent="0.2">
      <c r="D732" s="187"/>
    </row>
    <row r="733" spans="4:4" x14ac:dyDescent="0.2">
      <c r="D733" s="187"/>
    </row>
    <row r="734" spans="4:4" x14ac:dyDescent="0.2">
      <c r="D734" s="187"/>
    </row>
    <row r="735" spans="4:4" x14ac:dyDescent="0.2">
      <c r="D735" s="187"/>
    </row>
    <row r="736" spans="4:4" x14ac:dyDescent="0.2">
      <c r="D736" s="187"/>
    </row>
    <row r="737" spans="4:4" x14ac:dyDescent="0.2">
      <c r="D737" s="187"/>
    </row>
    <row r="738" spans="4:4" x14ac:dyDescent="0.2">
      <c r="D738" s="187"/>
    </row>
    <row r="739" spans="4:4" x14ac:dyDescent="0.2">
      <c r="D739" s="187"/>
    </row>
    <row r="740" spans="4:4" x14ac:dyDescent="0.2">
      <c r="D740" s="187"/>
    </row>
    <row r="741" spans="4:4" x14ac:dyDescent="0.2">
      <c r="D741" s="187"/>
    </row>
    <row r="742" spans="4:4" x14ac:dyDescent="0.2">
      <c r="D742" s="187"/>
    </row>
    <row r="743" spans="4:4" x14ac:dyDescent="0.2">
      <c r="D743" s="187"/>
    </row>
    <row r="744" spans="4:4" x14ac:dyDescent="0.2">
      <c r="D744" s="187"/>
    </row>
    <row r="745" spans="4:4" x14ac:dyDescent="0.2">
      <c r="D745" s="187"/>
    </row>
    <row r="746" spans="4:4" x14ac:dyDescent="0.2">
      <c r="D746" s="187"/>
    </row>
    <row r="747" spans="4:4" x14ac:dyDescent="0.2">
      <c r="D747" s="187"/>
    </row>
    <row r="748" spans="4:4" x14ac:dyDescent="0.2">
      <c r="D748" s="187"/>
    </row>
    <row r="749" spans="4:4" x14ac:dyDescent="0.2">
      <c r="D749" s="187"/>
    </row>
    <row r="750" spans="4:4" x14ac:dyDescent="0.2">
      <c r="D750" s="187"/>
    </row>
    <row r="751" spans="4:4" x14ac:dyDescent="0.2">
      <c r="D751" s="187"/>
    </row>
    <row r="752" spans="4:4" x14ac:dyDescent="0.2">
      <c r="D752" s="187"/>
    </row>
    <row r="753" spans="4:4" x14ac:dyDescent="0.2">
      <c r="D753" s="187"/>
    </row>
    <row r="754" spans="4:4" x14ac:dyDescent="0.2">
      <c r="D754" s="187"/>
    </row>
    <row r="755" spans="4:4" x14ac:dyDescent="0.2">
      <c r="D755" s="187"/>
    </row>
    <row r="756" spans="4:4" x14ac:dyDescent="0.2">
      <c r="D756" s="187"/>
    </row>
    <row r="757" spans="4:4" x14ac:dyDescent="0.2">
      <c r="D757" s="187"/>
    </row>
    <row r="758" spans="4:4" x14ac:dyDescent="0.2">
      <c r="D758" s="187"/>
    </row>
    <row r="759" spans="4:4" x14ac:dyDescent="0.2">
      <c r="D759" s="187"/>
    </row>
    <row r="760" spans="4:4" x14ac:dyDescent="0.2">
      <c r="D760" s="187"/>
    </row>
    <row r="761" spans="4:4" x14ac:dyDescent="0.2">
      <c r="D761" s="187"/>
    </row>
    <row r="762" spans="4:4" x14ac:dyDescent="0.2">
      <c r="D762" s="187"/>
    </row>
    <row r="763" spans="4:4" x14ac:dyDescent="0.2">
      <c r="D763" s="187"/>
    </row>
    <row r="764" spans="4:4" x14ac:dyDescent="0.2">
      <c r="D764" s="187"/>
    </row>
    <row r="765" spans="4:4" x14ac:dyDescent="0.2">
      <c r="D765" s="187"/>
    </row>
    <row r="766" spans="4:4" x14ac:dyDescent="0.2">
      <c r="D766" s="187"/>
    </row>
    <row r="767" spans="4:4" x14ac:dyDescent="0.2">
      <c r="D767" s="187"/>
    </row>
    <row r="768" spans="4:4" x14ac:dyDescent="0.2">
      <c r="D768" s="187"/>
    </row>
    <row r="769" spans="4:4" x14ac:dyDescent="0.2">
      <c r="D769" s="187"/>
    </row>
    <row r="770" spans="4:4" x14ac:dyDescent="0.2">
      <c r="D770" s="187"/>
    </row>
    <row r="771" spans="4:4" x14ac:dyDescent="0.2">
      <c r="D771" s="187"/>
    </row>
    <row r="772" spans="4:4" x14ac:dyDescent="0.2">
      <c r="D772" s="187"/>
    </row>
    <row r="773" spans="4:4" x14ac:dyDescent="0.2">
      <c r="D773" s="187"/>
    </row>
    <row r="774" spans="4:4" x14ac:dyDescent="0.2">
      <c r="D774" s="187"/>
    </row>
    <row r="775" spans="4:4" x14ac:dyDescent="0.2">
      <c r="D775" s="187"/>
    </row>
    <row r="776" spans="4:4" x14ac:dyDescent="0.2">
      <c r="D776" s="187"/>
    </row>
    <row r="777" spans="4:4" x14ac:dyDescent="0.2">
      <c r="D777" s="187"/>
    </row>
    <row r="778" spans="4:4" x14ac:dyDescent="0.2">
      <c r="D778" s="187"/>
    </row>
    <row r="779" spans="4:4" x14ac:dyDescent="0.2">
      <c r="D779" s="187"/>
    </row>
    <row r="780" spans="4:4" x14ac:dyDescent="0.2">
      <c r="D780" s="187"/>
    </row>
    <row r="781" spans="4:4" x14ac:dyDescent="0.2">
      <c r="D781" s="187"/>
    </row>
    <row r="782" spans="4:4" x14ac:dyDescent="0.2">
      <c r="D782" s="187"/>
    </row>
    <row r="783" spans="4:4" x14ac:dyDescent="0.2">
      <c r="D783" s="187"/>
    </row>
    <row r="784" spans="4:4" x14ac:dyDescent="0.2">
      <c r="D784" s="187"/>
    </row>
    <row r="785" spans="4:4" x14ac:dyDescent="0.2">
      <c r="D785" s="187"/>
    </row>
    <row r="786" spans="4:4" x14ac:dyDescent="0.2">
      <c r="D786" s="187"/>
    </row>
    <row r="787" spans="4:4" x14ac:dyDescent="0.2">
      <c r="D787" s="187"/>
    </row>
    <row r="788" spans="4:4" x14ac:dyDescent="0.2">
      <c r="D788" s="187"/>
    </row>
    <row r="789" spans="4:4" x14ac:dyDescent="0.2">
      <c r="D789" s="187"/>
    </row>
    <row r="790" spans="4:4" x14ac:dyDescent="0.2">
      <c r="D790" s="187"/>
    </row>
    <row r="791" spans="4:4" x14ac:dyDescent="0.2">
      <c r="D791" s="187"/>
    </row>
    <row r="792" spans="4:4" x14ac:dyDescent="0.2">
      <c r="D792" s="187"/>
    </row>
    <row r="793" spans="4:4" x14ac:dyDescent="0.2">
      <c r="D793" s="187"/>
    </row>
    <row r="794" spans="4:4" x14ac:dyDescent="0.2">
      <c r="D794" s="187"/>
    </row>
    <row r="795" spans="4:4" x14ac:dyDescent="0.2">
      <c r="D795" s="187"/>
    </row>
    <row r="796" spans="4:4" x14ac:dyDescent="0.2">
      <c r="D796" s="187"/>
    </row>
    <row r="797" spans="4:4" x14ac:dyDescent="0.2">
      <c r="D797" s="187"/>
    </row>
    <row r="798" spans="4:4" x14ac:dyDescent="0.2">
      <c r="D798" s="187"/>
    </row>
    <row r="799" spans="4:4" x14ac:dyDescent="0.2">
      <c r="D799" s="187"/>
    </row>
    <row r="800" spans="4:4" x14ac:dyDescent="0.2">
      <c r="D800" s="187"/>
    </row>
    <row r="801" spans="4:4" x14ac:dyDescent="0.2">
      <c r="D801" s="187"/>
    </row>
    <row r="802" spans="4:4" x14ac:dyDescent="0.2">
      <c r="D802" s="187"/>
    </row>
    <row r="803" spans="4:4" x14ac:dyDescent="0.2">
      <c r="D803" s="187"/>
    </row>
    <row r="804" spans="4:4" x14ac:dyDescent="0.2">
      <c r="D804" s="187"/>
    </row>
    <row r="805" spans="4:4" x14ac:dyDescent="0.2">
      <c r="D805" s="187"/>
    </row>
    <row r="806" spans="4:4" x14ac:dyDescent="0.2">
      <c r="D806" s="187"/>
    </row>
    <row r="807" spans="4:4" x14ac:dyDescent="0.2">
      <c r="D807" s="187"/>
    </row>
    <row r="808" spans="4:4" x14ac:dyDescent="0.2">
      <c r="D808" s="187"/>
    </row>
    <row r="809" spans="4:4" x14ac:dyDescent="0.2">
      <c r="D809" s="187"/>
    </row>
    <row r="810" spans="4:4" x14ac:dyDescent="0.2">
      <c r="D810" s="187"/>
    </row>
    <row r="811" spans="4:4" x14ac:dyDescent="0.2">
      <c r="D811" s="187"/>
    </row>
    <row r="812" spans="4:4" x14ac:dyDescent="0.2">
      <c r="D812" s="187"/>
    </row>
    <row r="813" spans="4:4" x14ac:dyDescent="0.2">
      <c r="D813" s="187"/>
    </row>
    <row r="814" spans="4:4" x14ac:dyDescent="0.2">
      <c r="D814" s="187"/>
    </row>
    <row r="815" spans="4:4" x14ac:dyDescent="0.2">
      <c r="D815" s="187"/>
    </row>
    <row r="816" spans="4:4" x14ac:dyDescent="0.2">
      <c r="D816" s="187"/>
    </row>
    <row r="817" spans="4:4" x14ac:dyDescent="0.2">
      <c r="D817" s="187"/>
    </row>
    <row r="818" spans="4:4" x14ac:dyDescent="0.2">
      <c r="D818" s="187"/>
    </row>
    <row r="819" spans="4:4" x14ac:dyDescent="0.2">
      <c r="D819" s="187"/>
    </row>
    <row r="820" spans="4:4" x14ac:dyDescent="0.2">
      <c r="D820" s="187"/>
    </row>
    <row r="821" spans="4:4" x14ac:dyDescent="0.2">
      <c r="D821" s="187"/>
    </row>
    <row r="822" spans="4:4" x14ac:dyDescent="0.2">
      <c r="D822" s="187"/>
    </row>
    <row r="823" spans="4:4" x14ac:dyDescent="0.2">
      <c r="D823" s="187"/>
    </row>
    <row r="824" spans="4:4" x14ac:dyDescent="0.2">
      <c r="D824" s="187"/>
    </row>
    <row r="825" spans="4:4" x14ac:dyDescent="0.2">
      <c r="D825" s="187"/>
    </row>
    <row r="826" spans="4:4" x14ac:dyDescent="0.2">
      <c r="D826" s="187"/>
    </row>
    <row r="827" spans="4:4" x14ac:dyDescent="0.2">
      <c r="D827" s="187"/>
    </row>
    <row r="828" spans="4:4" x14ac:dyDescent="0.2">
      <c r="D828" s="187"/>
    </row>
    <row r="829" spans="4:4" x14ac:dyDescent="0.2">
      <c r="D829" s="187"/>
    </row>
    <row r="830" spans="4:4" x14ac:dyDescent="0.2">
      <c r="D830" s="187"/>
    </row>
    <row r="831" spans="4:4" x14ac:dyDescent="0.2">
      <c r="D831" s="187"/>
    </row>
    <row r="832" spans="4:4" x14ac:dyDescent="0.2">
      <c r="D832" s="187"/>
    </row>
    <row r="833" spans="4:4" x14ac:dyDescent="0.2">
      <c r="D833" s="187"/>
    </row>
    <row r="834" spans="4:4" x14ac:dyDescent="0.2">
      <c r="D834" s="187"/>
    </row>
    <row r="835" spans="4:4" x14ac:dyDescent="0.2">
      <c r="D835" s="187"/>
    </row>
    <row r="836" spans="4:4" x14ac:dyDescent="0.2">
      <c r="D836" s="187"/>
    </row>
    <row r="837" spans="4:4" x14ac:dyDescent="0.2">
      <c r="D837" s="187"/>
    </row>
    <row r="838" spans="4:4" x14ac:dyDescent="0.2">
      <c r="D838" s="187"/>
    </row>
    <row r="839" spans="4:4" x14ac:dyDescent="0.2">
      <c r="D839" s="187"/>
    </row>
    <row r="840" spans="4:4" x14ac:dyDescent="0.2">
      <c r="D840" s="187"/>
    </row>
    <row r="841" spans="4:4" x14ac:dyDescent="0.2">
      <c r="D841" s="187"/>
    </row>
    <row r="842" spans="4:4" x14ac:dyDescent="0.2">
      <c r="D842" s="187"/>
    </row>
    <row r="843" spans="4:4" x14ac:dyDescent="0.2">
      <c r="D843" s="187"/>
    </row>
    <row r="844" spans="4:4" x14ac:dyDescent="0.2">
      <c r="D844" s="187"/>
    </row>
    <row r="845" spans="4:4" x14ac:dyDescent="0.2">
      <c r="D845" s="187"/>
    </row>
    <row r="846" spans="4:4" x14ac:dyDescent="0.2">
      <c r="D846" s="187"/>
    </row>
    <row r="847" spans="4:4" x14ac:dyDescent="0.2">
      <c r="D847" s="187"/>
    </row>
    <row r="848" spans="4:4" x14ac:dyDescent="0.2">
      <c r="D848" s="187"/>
    </row>
    <row r="849" spans="4:4" x14ac:dyDescent="0.2">
      <c r="D849" s="187"/>
    </row>
    <row r="850" spans="4:4" x14ac:dyDescent="0.2">
      <c r="D850" s="187"/>
    </row>
    <row r="851" spans="4:4" x14ac:dyDescent="0.2">
      <c r="D851" s="187"/>
    </row>
    <row r="852" spans="4:4" x14ac:dyDescent="0.2">
      <c r="D852" s="187"/>
    </row>
    <row r="853" spans="4:4" x14ac:dyDescent="0.2">
      <c r="D853" s="187"/>
    </row>
    <row r="854" spans="4:4" x14ac:dyDescent="0.2">
      <c r="D854" s="187"/>
    </row>
    <row r="855" spans="4:4" x14ac:dyDescent="0.2">
      <c r="D855" s="187"/>
    </row>
    <row r="856" spans="4:4" x14ac:dyDescent="0.2">
      <c r="D856" s="187"/>
    </row>
    <row r="857" spans="4:4" x14ac:dyDescent="0.2">
      <c r="D857" s="187"/>
    </row>
    <row r="858" spans="4:4" x14ac:dyDescent="0.2">
      <c r="D858" s="187"/>
    </row>
    <row r="859" spans="4:4" x14ac:dyDescent="0.2">
      <c r="D859" s="187"/>
    </row>
    <row r="860" spans="4:4" x14ac:dyDescent="0.2">
      <c r="D860" s="187"/>
    </row>
    <row r="861" spans="4:4" x14ac:dyDescent="0.2">
      <c r="D861" s="187"/>
    </row>
    <row r="862" spans="4:4" x14ac:dyDescent="0.2">
      <c r="D862" s="187"/>
    </row>
    <row r="863" spans="4:4" x14ac:dyDescent="0.2">
      <c r="D863" s="187"/>
    </row>
    <row r="864" spans="4:4" x14ac:dyDescent="0.2">
      <c r="D864" s="187"/>
    </row>
    <row r="865" spans="4:4" x14ac:dyDescent="0.2">
      <c r="D865" s="187"/>
    </row>
    <row r="866" spans="4:4" x14ac:dyDescent="0.2">
      <c r="D866" s="187"/>
    </row>
    <row r="867" spans="4:4" x14ac:dyDescent="0.2">
      <c r="D867" s="187"/>
    </row>
    <row r="868" spans="4:4" x14ac:dyDescent="0.2">
      <c r="D868" s="187"/>
    </row>
    <row r="869" spans="4:4" x14ac:dyDescent="0.2">
      <c r="D869" s="187"/>
    </row>
    <row r="870" spans="4:4" x14ac:dyDescent="0.2">
      <c r="D870" s="187"/>
    </row>
    <row r="871" spans="4:4" x14ac:dyDescent="0.2">
      <c r="D871" s="187"/>
    </row>
    <row r="872" spans="4:4" x14ac:dyDescent="0.2">
      <c r="D872" s="187"/>
    </row>
    <row r="873" spans="4:4" x14ac:dyDescent="0.2">
      <c r="D873" s="187"/>
    </row>
    <row r="874" spans="4:4" x14ac:dyDescent="0.2">
      <c r="D874" s="187"/>
    </row>
    <row r="875" spans="4:4" x14ac:dyDescent="0.2">
      <c r="D875" s="187"/>
    </row>
    <row r="876" spans="4:4" x14ac:dyDescent="0.2">
      <c r="D876" s="187"/>
    </row>
    <row r="877" spans="4:4" x14ac:dyDescent="0.2">
      <c r="D877" s="187"/>
    </row>
    <row r="878" spans="4:4" x14ac:dyDescent="0.2">
      <c r="D878" s="187"/>
    </row>
    <row r="879" spans="4:4" x14ac:dyDescent="0.2">
      <c r="D879" s="187"/>
    </row>
    <row r="880" spans="4:4" x14ac:dyDescent="0.2">
      <c r="D880" s="187"/>
    </row>
    <row r="881" spans="4:4" x14ac:dyDescent="0.2">
      <c r="D881" s="187"/>
    </row>
    <row r="882" spans="4:4" x14ac:dyDescent="0.2">
      <c r="D882" s="187"/>
    </row>
    <row r="883" spans="4:4" x14ac:dyDescent="0.2">
      <c r="D883" s="187"/>
    </row>
    <row r="884" spans="4:4" x14ac:dyDescent="0.2">
      <c r="D884" s="187"/>
    </row>
    <row r="885" spans="4:4" x14ac:dyDescent="0.2">
      <c r="D885" s="187"/>
    </row>
    <row r="886" spans="4:4" x14ac:dyDescent="0.2">
      <c r="D886" s="187"/>
    </row>
    <row r="887" spans="4:4" x14ac:dyDescent="0.2">
      <c r="D887" s="187"/>
    </row>
    <row r="888" spans="4:4" x14ac:dyDescent="0.2">
      <c r="D888" s="187"/>
    </row>
    <row r="889" spans="4:4" x14ac:dyDescent="0.2">
      <c r="D889" s="187"/>
    </row>
    <row r="890" spans="4:4" x14ac:dyDescent="0.2">
      <c r="D890" s="187"/>
    </row>
    <row r="891" spans="4:4" x14ac:dyDescent="0.2">
      <c r="D891" s="187"/>
    </row>
    <row r="892" spans="4:4" x14ac:dyDescent="0.2">
      <c r="D892" s="187"/>
    </row>
    <row r="893" spans="4:4" x14ac:dyDescent="0.2">
      <c r="D893" s="187"/>
    </row>
    <row r="894" spans="4:4" x14ac:dyDescent="0.2">
      <c r="D894" s="187"/>
    </row>
    <row r="895" spans="4:4" x14ac:dyDescent="0.2">
      <c r="D895" s="187"/>
    </row>
    <row r="896" spans="4:4" x14ac:dyDescent="0.2">
      <c r="D896" s="187"/>
    </row>
    <row r="897" spans="4:4" x14ac:dyDescent="0.2">
      <c r="D897" s="187"/>
    </row>
    <row r="898" spans="4:4" x14ac:dyDescent="0.2">
      <c r="D898" s="187"/>
    </row>
    <row r="899" spans="4:4" x14ac:dyDescent="0.2">
      <c r="D899" s="187"/>
    </row>
    <row r="900" spans="4:4" x14ac:dyDescent="0.2">
      <c r="D900" s="187"/>
    </row>
    <row r="901" spans="4:4" x14ac:dyDescent="0.2">
      <c r="D901" s="187"/>
    </row>
    <row r="902" spans="4:4" x14ac:dyDescent="0.2">
      <c r="D902" s="187"/>
    </row>
    <row r="903" spans="4:4" x14ac:dyDescent="0.2">
      <c r="D903" s="187"/>
    </row>
    <row r="904" spans="4:4" x14ac:dyDescent="0.2">
      <c r="D904" s="187"/>
    </row>
    <row r="905" spans="4:4" x14ac:dyDescent="0.2">
      <c r="D905" s="187"/>
    </row>
    <row r="906" spans="4:4" x14ac:dyDescent="0.2">
      <c r="D906" s="187"/>
    </row>
    <row r="907" spans="4:4" x14ac:dyDescent="0.2">
      <c r="D907" s="187"/>
    </row>
    <row r="908" spans="4:4" x14ac:dyDescent="0.2">
      <c r="D908" s="187"/>
    </row>
    <row r="909" spans="4:4" x14ac:dyDescent="0.2">
      <c r="D909" s="187"/>
    </row>
    <row r="910" spans="4:4" x14ac:dyDescent="0.2">
      <c r="D910" s="187"/>
    </row>
    <row r="911" spans="4:4" x14ac:dyDescent="0.2">
      <c r="D911" s="187"/>
    </row>
    <row r="912" spans="4:4" x14ac:dyDescent="0.2">
      <c r="D912" s="187"/>
    </row>
    <row r="913" spans="4:4" x14ac:dyDescent="0.2">
      <c r="D913" s="187"/>
    </row>
    <row r="914" spans="4:4" x14ac:dyDescent="0.2">
      <c r="D914" s="187"/>
    </row>
    <row r="915" spans="4:4" x14ac:dyDescent="0.2">
      <c r="D915" s="187"/>
    </row>
    <row r="916" spans="4:4" x14ac:dyDescent="0.2">
      <c r="D916" s="187"/>
    </row>
    <row r="917" spans="4:4" x14ac:dyDescent="0.2">
      <c r="D917" s="187"/>
    </row>
    <row r="918" spans="4:4" x14ac:dyDescent="0.2">
      <c r="D918" s="187"/>
    </row>
    <row r="919" spans="4:4" x14ac:dyDescent="0.2">
      <c r="D919" s="187"/>
    </row>
    <row r="920" spans="4:4" x14ac:dyDescent="0.2">
      <c r="D920" s="187"/>
    </row>
    <row r="921" spans="4:4" x14ac:dyDescent="0.2">
      <c r="D921" s="187"/>
    </row>
    <row r="922" spans="4:4" x14ac:dyDescent="0.2">
      <c r="D922" s="187"/>
    </row>
    <row r="923" spans="4:4" x14ac:dyDescent="0.2">
      <c r="D923" s="187"/>
    </row>
    <row r="924" spans="4:4" x14ac:dyDescent="0.2">
      <c r="D924" s="187"/>
    </row>
    <row r="925" spans="4:4" x14ac:dyDescent="0.2">
      <c r="D925" s="187"/>
    </row>
    <row r="926" spans="4:4" x14ac:dyDescent="0.2">
      <c r="D926" s="187"/>
    </row>
    <row r="927" spans="4:4" x14ac:dyDescent="0.2">
      <c r="D927" s="187"/>
    </row>
    <row r="928" spans="4:4" x14ac:dyDescent="0.2">
      <c r="D928" s="187"/>
    </row>
    <row r="929" spans="4:4" x14ac:dyDescent="0.2">
      <c r="D929" s="187"/>
    </row>
    <row r="930" spans="4:4" x14ac:dyDescent="0.2">
      <c r="D930" s="187"/>
    </row>
    <row r="931" spans="4:4" x14ac:dyDescent="0.2">
      <c r="D931" s="187"/>
    </row>
    <row r="932" spans="4:4" x14ac:dyDescent="0.2">
      <c r="D932" s="187"/>
    </row>
    <row r="933" spans="4:4" x14ac:dyDescent="0.2">
      <c r="D933" s="187"/>
    </row>
    <row r="934" spans="4:4" x14ac:dyDescent="0.2">
      <c r="D934" s="187"/>
    </row>
    <row r="935" spans="4:4" x14ac:dyDescent="0.2">
      <c r="D935" s="187"/>
    </row>
    <row r="936" spans="4:4" x14ac:dyDescent="0.2">
      <c r="D936" s="187"/>
    </row>
    <row r="937" spans="4:4" x14ac:dyDescent="0.2">
      <c r="D937" s="187"/>
    </row>
    <row r="938" spans="4:4" x14ac:dyDescent="0.2">
      <c r="D938" s="187"/>
    </row>
    <row r="939" spans="4:4" x14ac:dyDescent="0.2">
      <c r="D939" s="187"/>
    </row>
    <row r="940" spans="4:4" x14ac:dyDescent="0.2">
      <c r="D940" s="187"/>
    </row>
    <row r="941" spans="4:4" x14ac:dyDescent="0.2">
      <c r="D941" s="187"/>
    </row>
    <row r="942" spans="4:4" x14ac:dyDescent="0.2">
      <c r="D942" s="187"/>
    </row>
    <row r="943" spans="4:4" x14ac:dyDescent="0.2">
      <c r="D943" s="187"/>
    </row>
    <row r="944" spans="4:4" x14ac:dyDescent="0.2">
      <c r="D944" s="187"/>
    </row>
    <row r="945" spans="4:4" x14ac:dyDescent="0.2">
      <c r="D945" s="187"/>
    </row>
    <row r="946" spans="4:4" x14ac:dyDescent="0.2">
      <c r="D946" s="187"/>
    </row>
    <row r="947" spans="4:4" x14ac:dyDescent="0.2">
      <c r="D947" s="187"/>
    </row>
    <row r="948" spans="4:4" x14ac:dyDescent="0.2">
      <c r="D948" s="187"/>
    </row>
    <row r="949" spans="4:4" x14ac:dyDescent="0.2">
      <c r="D949" s="187"/>
    </row>
    <row r="950" spans="4:4" x14ac:dyDescent="0.2">
      <c r="D950" s="187"/>
    </row>
    <row r="951" spans="4:4" x14ac:dyDescent="0.2">
      <c r="D951" s="187"/>
    </row>
    <row r="952" spans="4:4" x14ac:dyDescent="0.2">
      <c r="D952" s="187"/>
    </row>
    <row r="953" spans="4:4" x14ac:dyDescent="0.2">
      <c r="D953" s="187"/>
    </row>
    <row r="954" spans="4:4" x14ac:dyDescent="0.2">
      <c r="D954" s="187"/>
    </row>
    <row r="955" spans="4:4" x14ac:dyDescent="0.2">
      <c r="D955" s="187"/>
    </row>
    <row r="956" spans="4:4" x14ac:dyDescent="0.2">
      <c r="D956" s="187"/>
    </row>
    <row r="957" spans="4:4" x14ac:dyDescent="0.2">
      <c r="D957" s="187"/>
    </row>
    <row r="958" spans="4:4" x14ac:dyDescent="0.2">
      <c r="D958" s="187"/>
    </row>
    <row r="959" spans="4:4" x14ac:dyDescent="0.2">
      <c r="D959" s="187"/>
    </row>
    <row r="960" spans="4:4" x14ac:dyDescent="0.2">
      <c r="D960" s="187"/>
    </row>
    <row r="961" spans="4:4" x14ac:dyDescent="0.2">
      <c r="D961" s="187"/>
    </row>
    <row r="962" spans="4:4" x14ac:dyDescent="0.2">
      <c r="D962" s="187"/>
    </row>
    <row r="963" spans="4:4" x14ac:dyDescent="0.2">
      <c r="D963" s="187"/>
    </row>
    <row r="964" spans="4:4" x14ac:dyDescent="0.2">
      <c r="D964" s="187"/>
    </row>
    <row r="965" spans="4:4" x14ac:dyDescent="0.2">
      <c r="D965" s="187"/>
    </row>
    <row r="966" spans="4:4" x14ac:dyDescent="0.2">
      <c r="D966" s="187"/>
    </row>
    <row r="967" spans="4:4" x14ac:dyDescent="0.2">
      <c r="D967" s="187"/>
    </row>
    <row r="968" spans="4:4" x14ac:dyDescent="0.2">
      <c r="D968" s="187"/>
    </row>
    <row r="969" spans="4:4" x14ac:dyDescent="0.2">
      <c r="D969" s="187"/>
    </row>
    <row r="970" spans="4:4" x14ac:dyDescent="0.2">
      <c r="D970" s="187"/>
    </row>
    <row r="971" spans="4:4" x14ac:dyDescent="0.2">
      <c r="D971" s="187"/>
    </row>
    <row r="972" spans="4:4" x14ac:dyDescent="0.2">
      <c r="D972" s="187"/>
    </row>
    <row r="973" spans="4:4" x14ac:dyDescent="0.2">
      <c r="D973" s="187"/>
    </row>
    <row r="974" spans="4:4" x14ac:dyDescent="0.2">
      <c r="D974" s="187"/>
    </row>
    <row r="975" spans="4:4" x14ac:dyDescent="0.2">
      <c r="D975" s="187"/>
    </row>
    <row r="976" spans="4:4" x14ac:dyDescent="0.2">
      <c r="D976" s="187"/>
    </row>
    <row r="977" spans="4:4" x14ac:dyDescent="0.2">
      <c r="D977" s="187"/>
    </row>
    <row r="978" spans="4:4" x14ac:dyDescent="0.2">
      <c r="D978" s="187"/>
    </row>
    <row r="979" spans="4:4" x14ac:dyDescent="0.2">
      <c r="D979" s="187"/>
    </row>
    <row r="980" spans="4:4" x14ac:dyDescent="0.2">
      <c r="D980" s="187"/>
    </row>
    <row r="981" spans="4:4" x14ac:dyDescent="0.2">
      <c r="D981" s="187"/>
    </row>
    <row r="982" spans="4:4" x14ac:dyDescent="0.2">
      <c r="D982" s="187"/>
    </row>
    <row r="983" spans="4:4" x14ac:dyDescent="0.2">
      <c r="D983" s="187"/>
    </row>
    <row r="984" spans="4:4" x14ac:dyDescent="0.2">
      <c r="D984" s="187"/>
    </row>
    <row r="985" spans="4:4" x14ac:dyDescent="0.2">
      <c r="D985" s="187"/>
    </row>
    <row r="986" spans="4:4" x14ac:dyDescent="0.2">
      <c r="D986" s="187"/>
    </row>
    <row r="987" spans="4:4" x14ac:dyDescent="0.2">
      <c r="D987" s="187"/>
    </row>
    <row r="988" spans="4:4" x14ac:dyDescent="0.2">
      <c r="D988" s="187"/>
    </row>
    <row r="989" spans="4:4" x14ac:dyDescent="0.2">
      <c r="D989" s="187"/>
    </row>
    <row r="990" spans="4:4" x14ac:dyDescent="0.2">
      <c r="D990" s="187"/>
    </row>
    <row r="991" spans="4:4" x14ac:dyDescent="0.2">
      <c r="D991" s="187"/>
    </row>
    <row r="992" spans="4:4" x14ac:dyDescent="0.2">
      <c r="D992" s="187"/>
    </row>
    <row r="993" spans="4:4" x14ac:dyDescent="0.2">
      <c r="D993" s="187"/>
    </row>
    <row r="994" spans="4:4" x14ac:dyDescent="0.2">
      <c r="D994" s="187"/>
    </row>
    <row r="995" spans="4:4" x14ac:dyDescent="0.2">
      <c r="D995" s="187"/>
    </row>
    <row r="996" spans="4:4" x14ac:dyDescent="0.2">
      <c r="D996" s="187"/>
    </row>
    <row r="997" spans="4:4" x14ac:dyDescent="0.2">
      <c r="D997" s="187"/>
    </row>
    <row r="998" spans="4:4" x14ac:dyDescent="0.2">
      <c r="D998" s="187"/>
    </row>
    <row r="999" spans="4:4" x14ac:dyDescent="0.2">
      <c r="D999" s="187"/>
    </row>
    <row r="1000" spans="4:4" x14ac:dyDescent="0.2">
      <c r="D1000" s="187"/>
    </row>
    <row r="1001" spans="4:4" x14ac:dyDescent="0.2">
      <c r="D1001" s="187"/>
    </row>
    <row r="1002" spans="4:4" x14ac:dyDescent="0.2">
      <c r="D1002" s="187"/>
    </row>
    <row r="1003" spans="4:4" x14ac:dyDescent="0.2">
      <c r="D1003" s="187"/>
    </row>
    <row r="1004" spans="4:4" x14ac:dyDescent="0.2">
      <c r="D1004" s="187"/>
    </row>
    <row r="1005" spans="4:4" x14ac:dyDescent="0.2">
      <c r="D1005" s="187"/>
    </row>
    <row r="1006" spans="4:4" x14ac:dyDescent="0.2">
      <c r="D1006" s="187"/>
    </row>
    <row r="1007" spans="4:4" x14ac:dyDescent="0.2">
      <c r="D1007" s="187"/>
    </row>
    <row r="1008" spans="4:4" x14ac:dyDescent="0.2">
      <c r="D1008" s="187"/>
    </row>
    <row r="1009" spans="4:4" x14ac:dyDescent="0.2">
      <c r="D1009" s="187"/>
    </row>
    <row r="1010" spans="4:4" x14ac:dyDescent="0.2">
      <c r="D1010" s="187"/>
    </row>
    <row r="1011" spans="4:4" x14ac:dyDescent="0.2">
      <c r="D1011" s="187"/>
    </row>
    <row r="1012" spans="4:4" x14ac:dyDescent="0.2">
      <c r="D1012" s="187"/>
    </row>
    <row r="1013" spans="4:4" x14ac:dyDescent="0.2">
      <c r="D1013" s="187"/>
    </row>
    <row r="1014" spans="4:4" x14ac:dyDescent="0.2">
      <c r="D1014" s="187"/>
    </row>
    <row r="1015" spans="4:4" x14ac:dyDescent="0.2">
      <c r="D1015" s="187"/>
    </row>
    <row r="1016" spans="4:4" x14ac:dyDescent="0.2">
      <c r="D1016" s="187"/>
    </row>
    <row r="1017" spans="4:4" x14ac:dyDescent="0.2">
      <c r="D1017" s="187"/>
    </row>
    <row r="1018" spans="4:4" x14ac:dyDescent="0.2">
      <c r="D1018" s="187"/>
    </row>
    <row r="1019" spans="4:4" x14ac:dyDescent="0.2">
      <c r="D1019" s="187"/>
    </row>
    <row r="1020" spans="4:4" x14ac:dyDescent="0.2">
      <c r="D1020" s="187"/>
    </row>
    <row r="1021" spans="4:4" x14ac:dyDescent="0.2">
      <c r="D1021" s="187"/>
    </row>
    <row r="1022" spans="4:4" x14ac:dyDescent="0.2">
      <c r="D1022" s="187"/>
    </row>
    <row r="1023" spans="4:4" x14ac:dyDescent="0.2">
      <c r="D1023" s="187"/>
    </row>
    <row r="1024" spans="4:4" x14ac:dyDescent="0.2">
      <c r="D1024" s="187"/>
    </row>
    <row r="1025" spans="4:4" x14ac:dyDescent="0.2">
      <c r="D1025" s="187"/>
    </row>
    <row r="1026" spans="4:4" x14ac:dyDescent="0.2">
      <c r="D1026" s="187"/>
    </row>
    <row r="1027" spans="4:4" x14ac:dyDescent="0.2">
      <c r="D1027" s="187"/>
    </row>
    <row r="1028" spans="4:4" x14ac:dyDescent="0.2">
      <c r="D1028" s="187"/>
    </row>
    <row r="1029" spans="4:4" x14ac:dyDescent="0.2">
      <c r="D1029" s="187"/>
    </row>
    <row r="1030" spans="4:4" x14ac:dyDescent="0.2">
      <c r="D1030" s="187"/>
    </row>
    <row r="1031" spans="4:4" x14ac:dyDescent="0.2">
      <c r="D1031" s="187"/>
    </row>
    <row r="1032" spans="4:4" x14ac:dyDescent="0.2">
      <c r="D1032" s="187"/>
    </row>
    <row r="1033" spans="4:4" x14ac:dyDescent="0.2">
      <c r="D1033" s="187"/>
    </row>
    <row r="1034" spans="4:4" x14ac:dyDescent="0.2">
      <c r="D1034" s="187"/>
    </row>
    <row r="1035" spans="4:4" x14ac:dyDescent="0.2">
      <c r="D1035" s="187"/>
    </row>
    <row r="1036" spans="4:4" x14ac:dyDescent="0.2">
      <c r="D1036" s="187"/>
    </row>
    <row r="1037" spans="4:4" x14ac:dyDescent="0.2">
      <c r="D1037" s="187"/>
    </row>
    <row r="1038" spans="4:4" x14ac:dyDescent="0.2">
      <c r="D1038" s="187"/>
    </row>
    <row r="1039" spans="4:4" x14ac:dyDescent="0.2">
      <c r="D1039" s="187"/>
    </row>
    <row r="1040" spans="4:4" x14ac:dyDescent="0.2">
      <c r="D1040" s="187"/>
    </row>
    <row r="1041" spans="4:4" x14ac:dyDescent="0.2">
      <c r="D1041" s="187"/>
    </row>
    <row r="1042" spans="4:4" x14ac:dyDescent="0.2">
      <c r="D1042" s="187"/>
    </row>
    <row r="1043" spans="4:4" x14ac:dyDescent="0.2">
      <c r="D1043" s="187"/>
    </row>
    <row r="1044" spans="4:4" x14ac:dyDescent="0.2">
      <c r="D1044" s="187"/>
    </row>
    <row r="1045" spans="4:4" x14ac:dyDescent="0.2">
      <c r="D1045" s="187"/>
    </row>
    <row r="1046" spans="4:4" x14ac:dyDescent="0.2">
      <c r="D1046" s="187"/>
    </row>
    <row r="1047" spans="4:4" x14ac:dyDescent="0.2">
      <c r="D1047" s="187"/>
    </row>
    <row r="1048" spans="4:4" x14ac:dyDescent="0.2">
      <c r="D1048" s="187"/>
    </row>
    <row r="1049" spans="4:4" x14ac:dyDescent="0.2">
      <c r="D1049" s="187"/>
    </row>
    <row r="1050" spans="4:4" x14ac:dyDescent="0.2">
      <c r="D1050" s="187"/>
    </row>
    <row r="1051" spans="4:4" x14ac:dyDescent="0.2">
      <c r="D1051" s="187"/>
    </row>
    <row r="1052" spans="4:4" x14ac:dyDescent="0.2">
      <c r="D1052" s="187"/>
    </row>
    <row r="1053" spans="4:4" x14ac:dyDescent="0.2">
      <c r="D1053" s="187"/>
    </row>
    <row r="1054" spans="4:4" x14ac:dyDescent="0.2">
      <c r="D1054" s="187"/>
    </row>
    <row r="1055" spans="4:4" x14ac:dyDescent="0.2">
      <c r="D1055" s="187"/>
    </row>
    <row r="1056" spans="4:4" x14ac:dyDescent="0.2">
      <c r="D1056" s="187"/>
    </row>
    <row r="1057" spans="4:4" x14ac:dyDescent="0.2">
      <c r="D1057" s="187"/>
    </row>
    <row r="1058" spans="4:4" x14ac:dyDescent="0.2">
      <c r="D1058" s="187"/>
    </row>
    <row r="1059" spans="4:4" x14ac:dyDescent="0.2">
      <c r="D1059" s="187"/>
    </row>
    <row r="1060" spans="4:4" x14ac:dyDescent="0.2">
      <c r="D1060" s="187"/>
    </row>
    <row r="1061" spans="4:4" x14ac:dyDescent="0.2">
      <c r="D1061" s="187"/>
    </row>
    <row r="1062" spans="4:4" x14ac:dyDescent="0.2">
      <c r="D1062" s="187"/>
    </row>
    <row r="1063" spans="4:4" x14ac:dyDescent="0.2">
      <c r="D1063" s="187"/>
    </row>
    <row r="1064" spans="4:4" x14ac:dyDescent="0.2">
      <c r="D1064" s="187"/>
    </row>
    <row r="1065" spans="4:4" x14ac:dyDescent="0.2">
      <c r="D1065" s="187"/>
    </row>
    <row r="1066" spans="4:4" x14ac:dyDescent="0.2">
      <c r="D1066" s="187"/>
    </row>
    <row r="1067" spans="4:4" x14ac:dyDescent="0.2">
      <c r="D1067" s="187"/>
    </row>
    <row r="1068" spans="4:4" x14ac:dyDescent="0.2">
      <c r="D1068" s="187"/>
    </row>
    <row r="1069" spans="4:4" x14ac:dyDescent="0.2">
      <c r="D1069" s="187"/>
    </row>
    <row r="1070" spans="4:4" x14ac:dyDescent="0.2">
      <c r="D1070" s="187"/>
    </row>
    <row r="1071" spans="4:4" x14ac:dyDescent="0.2">
      <c r="D1071" s="187"/>
    </row>
    <row r="1072" spans="4:4" x14ac:dyDescent="0.2">
      <c r="D1072" s="187"/>
    </row>
    <row r="1073" spans="4:4" x14ac:dyDescent="0.2">
      <c r="D1073" s="187"/>
    </row>
    <row r="1074" spans="4:4" x14ac:dyDescent="0.2">
      <c r="D1074" s="187"/>
    </row>
    <row r="1075" spans="4:4" x14ac:dyDescent="0.2">
      <c r="D1075" s="187"/>
    </row>
    <row r="1076" spans="4:4" x14ac:dyDescent="0.2">
      <c r="D1076" s="187"/>
    </row>
    <row r="1077" spans="4:4" x14ac:dyDescent="0.2">
      <c r="D1077" s="187"/>
    </row>
    <row r="1078" spans="4:4" x14ac:dyDescent="0.2">
      <c r="D1078" s="187"/>
    </row>
    <row r="1079" spans="4:4" x14ac:dyDescent="0.2">
      <c r="D1079" s="187"/>
    </row>
    <row r="1080" spans="4:4" x14ac:dyDescent="0.2">
      <c r="D1080" s="187"/>
    </row>
    <row r="1081" spans="4:4" x14ac:dyDescent="0.2">
      <c r="D1081" s="187"/>
    </row>
    <row r="1082" spans="4:4" x14ac:dyDescent="0.2">
      <c r="D1082" s="187"/>
    </row>
    <row r="1083" spans="4:4" x14ac:dyDescent="0.2">
      <c r="D1083" s="187"/>
    </row>
    <row r="1084" spans="4:4" x14ac:dyDescent="0.2">
      <c r="D1084" s="187"/>
    </row>
    <row r="1085" spans="4:4" x14ac:dyDescent="0.2">
      <c r="D1085" s="187"/>
    </row>
    <row r="1086" spans="4:4" x14ac:dyDescent="0.2">
      <c r="D1086" s="187"/>
    </row>
    <row r="1087" spans="4:4" x14ac:dyDescent="0.2">
      <c r="D1087" s="187"/>
    </row>
    <row r="1088" spans="4:4" x14ac:dyDescent="0.2">
      <c r="D1088" s="187"/>
    </row>
    <row r="1089" spans="4:4" x14ac:dyDescent="0.2">
      <c r="D1089" s="187"/>
    </row>
    <row r="1090" spans="4:4" x14ac:dyDescent="0.2">
      <c r="D1090" s="187"/>
    </row>
    <row r="1091" spans="4:4" x14ac:dyDescent="0.2">
      <c r="D1091" s="187"/>
    </row>
    <row r="1092" spans="4:4" x14ac:dyDescent="0.2">
      <c r="D1092" s="187"/>
    </row>
    <row r="1093" spans="4:4" x14ac:dyDescent="0.2">
      <c r="D1093" s="187"/>
    </row>
    <row r="1094" spans="4:4" x14ac:dyDescent="0.2">
      <c r="D1094" s="187"/>
    </row>
    <row r="1095" spans="4:4" x14ac:dyDescent="0.2">
      <c r="D1095" s="187"/>
    </row>
    <row r="1096" spans="4:4" x14ac:dyDescent="0.2">
      <c r="D1096" s="187"/>
    </row>
    <row r="1097" spans="4:4" x14ac:dyDescent="0.2">
      <c r="D1097" s="187"/>
    </row>
    <row r="1098" spans="4:4" x14ac:dyDescent="0.2">
      <c r="D1098" s="187"/>
    </row>
    <row r="1099" spans="4:4" x14ac:dyDescent="0.2">
      <c r="D1099" s="187"/>
    </row>
    <row r="1100" spans="4:4" x14ac:dyDescent="0.2">
      <c r="D1100" s="187"/>
    </row>
    <row r="1101" spans="4:4" x14ac:dyDescent="0.2">
      <c r="D1101" s="187"/>
    </row>
    <row r="1102" spans="4:4" x14ac:dyDescent="0.2">
      <c r="D1102" s="187"/>
    </row>
    <row r="1103" spans="4:4" x14ac:dyDescent="0.2">
      <c r="D1103" s="187"/>
    </row>
    <row r="1104" spans="4:4" x14ac:dyDescent="0.2">
      <c r="D1104" s="187"/>
    </row>
    <row r="1105" spans="4:4" x14ac:dyDescent="0.2">
      <c r="D1105" s="187"/>
    </row>
    <row r="1106" spans="4:4" x14ac:dyDescent="0.2">
      <c r="D1106" s="187"/>
    </row>
    <row r="1107" spans="4:4" x14ac:dyDescent="0.2">
      <c r="D1107" s="187"/>
    </row>
    <row r="1108" spans="4:4" x14ac:dyDescent="0.2">
      <c r="D1108" s="187"/>
    </row>
    <row r="1109" spans="4:4" x14ac:dyDescent="0.2">
      <c r="D1109" s="187"/>
    </row>
    <row r="1110" spans="4:4" x14ac:dyDescent="0.2">
      <c r="D1110" s="187"/>
    </row>
    <row r="1111" spans="4:4" x14ac:dyDescent="0.2">
      <c r="D1111" s="187"/>
    </row>
    <row r="1112" spans="4:4" x14ac:dyDescent="0.2">
      <c r="D1112" s="187"/>
    </row>
    <row r="1113" spans="4:4" x14ac:dyDescent="0.2">
      <c r="D1113" s="187"/>
    </row>
    <row r="1114" spans="4:4" x14ac:dyDescent="0.2">
      <c r="D1114" s="187"/>
    </row>
    <row r="1115" spans="4:4" x14ac:dyDescent="0.2">
      <c r="D1115" s="187"/>
    </row>
    <row r="1116" spans="4:4" x14ac:dyDescent="0.2">
      <c r="D1116" s="187"/>
    </row>
    <row r="1117" spans="4:4" x14ac:dyDescent="0.2">
      <c r="D1117" s="187"/>
    </row>
    <row r="1118" spans="4:4" x14ac:dyDescent="0.2">
      <c r="D1118" s="187"/>
    </row>
    <row r="1119" spans="4:4" x14ac:dyDescent="0.2">
      <c r="D1119" s="187"/>
    </row>
    <row r="1120" spans="4:4" x14ac:dyDescent="0.2">
      <c r="D1120" s="187"/>
    </row>
    <row r="1121" spans="4:4" x14ac:dyDescent="0.2">
      <c r="D1121" s="187"/>
    </row>
    <row r="1122" spans="4:4" x14ac:dyDescent="0.2">
      <c r="D1122" s="187"/>
    </row>
    <row r="1123" spans="4:4" x14ac:dyDescent="0.2">
      <c r="D1123" s="187"/>
    </row>
    <row r="1124" spans="4:4" x14ac:dyDescent="0.2">
      <c r="D1124" s="187"/>
    </row>
    <row r="1125" spans="4:4" x14ac:dyDescent="0.2">
      <c r="D1125" s="187"/>
    </row>
    <row r="1126" spans="4:4" x14ac:dyDescent="0.2">
      <c r="D1126" s="187"/>
    </row>
    <row r="1127" spans="4:4" x14ac:dyDescent="0.2">
      <c r="D1127" s="187"/>
    </row>
    <row r="1128" spans="4:4" x14ac:dyDescent="0.2">
      <c r="D1128" s="187"/>
    </row>
    <row r="1129" spans="4:4" x14ac:dyDescent="0.2">
      <c r="D1129" s="187"/>
    </row>
    <row r="1130" spans="4:4" x14ac:dyDescent="0.2">
      <c r="D1130" s="187"/>
    </row>
    <row r="1131" spans="4:4" x14ac:dyDescent="0.2">
      <c r="D1131" s="187"/>
    </row>
    <row r="1132" spans="4:4" x14ac:dyDescent="0.2">
      <c r="D1132" s="187"/>
    </row>
    <row r="1133" spans="4:4" x14ac:dyDescent="0.2">
      <c r="D1133" s="187"/>
    </row>
    <row r="1134" spans="4:4" x14ac:dyDescent="0.2">
      <c r="D1134" s="187"/>
    </row>
    <row r="1135" spans="4:4" x14ac:dyDescent="0.2">
      <c r="D1135" s="187"/>
    </row>
    <row r="1136" spans="4:4" x14ac:dyDescent="0.2">
      <c r="D1136" s="187"/>
    </row>
    <row r="1137" spans="4:4" x14ac:dyDescent="0.2">
      <c r="D1137" s="187"/>
    </row>
    <row r="1138" spans="4:4" x14ac:dyDescent="0.2">
      <c r="D1138" s="187"/>
    </row>
    <row r="1139" spans="4:4" x14ac:dyDescent="0.2">
      <c r="D1139" s="187"/>
    </row>
    <row r="1140" spans="4:4" x14ac:dyDescent="0.2">
      <c r="D1140" s="187"/>
    </row>
    <row r="1141" spans="4:4" x14ac:dyDescent="0.2">
      <c r="D1141" s="187"/>
    </row>
    <row r="1142" spans="4:4" x14ac:dyDescent="0.2">
      <c r="D1142" s="187"/>
    </row>
    <row r="1143" spans="4:4" x14ac:dyDescent="0.2">
      <c r="D1143" s="187"/>
    </row>
    <row r="1144" spans="4:4" x14ac:dyDescent="0.2">
      <c r="D1144" s="187"/>
    </row>
    <row r="1145" spans="4:4" x14ac:dyDescent="0.2">
      <c r="D1145" s="187"/>
    </row>
    <row r="1146" spans="4:4" x14ac:dyDescent="0.2">
      <c r="D1146" s="187"/>
    </row>
    <row r="1147" spans="4:4" x14ac:dyDescent="0.2">
      <c r="D1147" s="187"/>
    </row>
    <row r="1148" spans="4:4" x14ac:dyDescent="0.2">
      <c r="D1148" s="187"/>
    </row>
    <row r="1149" spans="4:4" x14ac:dyDescent="0.2">
      <c r="D1149" s="187"/>
    </row>
    <row r="1150" spans="4:4" x14ac:dyDescent="0.2">
      <c r="D1150" s="187"/>
    </row>
    <row r="1151" spans="4:4" x14ac:dyDescent="0.2">
      <c r="D1151" s="187"/>
    </row>
    <row r="1152" spans="4:4" x14ac:dyDescent="0.2">
      <c r="D1152" s="187"/>
    </row>
    <row r="1153" spans="4:4" x14ac:dyDescent="0.2">
      <c r="D1153" s="187"/>
    </row>
    <row r="1154" spans="4:4" x14ac:dyDescent="0.2">
      <c r="D1154" s="187"/>
    </row>
    <row r="1155" spans="4:4" x14ac:dyDescent="0.2">
      <c r="D1155" s="187"/>
    </row>
    <row r="1156" spans="4:4" x14ac:dyDescent="0.2">
      <c r="D1156" s="187"/>
    </row>
    <row r="1157" spans="4:4" x14ac:dyDescent="0.2">
      <c r="D1157" s="187"/>
    </row>
    <row r="1158" spans="4:4" x14ac:dyDescent="0.2">
      <c r="D1158" s="187"/>
    </row>
    <row r="1159" spans="4:4" x14ac:dyDescent="0.2">
      <c r="D1159" s="187"/>
    </row>
    <row r="1160" spans="4:4" x14ac:dyDescent="0.2">
      <c r="D1160" s="187"/>
    </row>
    <row r="1161" spans="4:4" x14ac:dyDescent="0.2">
      <c r="D1161" s="187"/>
    </row>
    <row r="1162" spans="4:4" x14ac:dyDescent="0.2">
      <c r="D1162" s="187"/>
    </row>
    <row r="1163" spans="4:4" x14ac:dyDescent="0.2">
      <c r="D1163" s="187"/>
    </row>
    <row r="1164" spans="4:4" x14ac:dyDescent="0.2">
      <c r="D1164" s="187"/>
    </row>
    <row r="1165" spans="4:4" x14ac:dyDescent="0.2">
      <c r="D1165" s="187"/>
    </row>
    <row r="1166" spans="4:4" x14ac:dyDescent="0.2">
      <c r="D1166" s="187"/>
    </row>
    <row r="1167" spans="4:4" x14ac:dyDescent="0.2">
      <c r="D1167" s="187"/>
    </row>
    <row r="1168" spans="4:4" x14ac:dyDescent="0.2">
      <c r="D1168" s="187"/>
    </row>
    <row r="1169" spans="4:4" x14ac:dyDescent="0.2">
      <c r="D1169" s="187"/>
    </row>
    <row r="1170" spans="4:4" x14ac:dyDescent="0.2">
      <c r="D1170" s="187"/>
    </row>
    <row r="1171" spans="4:4" x14ac:dyDescent="0.2">
      <c r="D1171" s="187"/>
    </row>
    <row r="1172" spans="4:4" x14ac:dyDescent="0.2">
      <c r="D1172" s="187"/>
    </row>
    <row r="1173" spans="4:4" x14ac:dyDescent="0.2">
      <c r="D1173" s="187"/>
    </row>
    <row r="1174" spans="4:4" x14ac:dyDescent="0.2">
      <c r="D1174" s="187"/>
    </row>
    <row r="1175" spans="4:4" x14ac:dyDescent="0.2">
      <c r="D1175" s="187"/>
    </row>
    <row r="1176" spans="4:4" x14ac:dyDescent="0.2">
      <c r="D1176" s="187"/>
    </row>
    <row r="1177" spans="4:4" x14ac:dyDescent="0.2">
      <c r="D1177" s="187"/>
    </row>
    <row r="1178" spans="4:4" x14ac:dyDescent="0.2">
      <c r="D1178" s="187"/>
    </row>
    <row r="1179" spans="4:4" x14ac:dyDescent="0.2">
      <c r="D1179" s="187"/>
    </row>
    <row r="1180" spans="4:4" x14ac:dyDescent="0.2">
      <c r="D1180" s="187"/>
    </row>
    <row r="1181" spans="4:4" x14ac:dyDescent="0.2">
      <c r="D1181" s="187"/>
    </row>
    <row r="1182" spans="4:4" x14ac:dyDescent="0.2">
      <c r="D1182" s="187"/>
    </row>
    <row r="1183" spans="4:4" x14ac:dyDescent="0.2">
      <c r="D1183" s="187"/>
    </row>
    <row r="1184" spans="4:4" x14ac:dyDescent="0.2">
      <c r="D1184" s="187"/>
    </row>
    <row r="1185" spans="4:4" x14ac:dyDescent="0.2">
      <c r="D1185" s="187"/>
    </row>
    <row r="1186" spans="4:4" x14ac:dyDescent="0.2">
      <c r="D1186" s="187"/>
    </row>
    <row r="1187" spans="4:4" x14ac:dyDescent="0.2">
      <c r="D1187" s="187"/>
    </row>
    <row r="1188" spans="4:4" x14ac:dyDescent="0.2">
      <c r="D1188" s="187"/>
    </row>
    <row r="1189" spans="4:4" x14ac:dyDescent="0.2">
      <c r="D1189" s="187"/>
    </row>
    <row r="1190" spans="4:4" x14ac:dyDescent="0.2">
      <c r="D1190" s="187"/>
    </row>
    <row r="1191" spans="4:4" x14ac:dyDescent="0.2">
      <c r="D1191" s="187"/>
    </row>
    <row r="1192" spans="4:4" x14ac:dyDescent="0.2">
      <c r="D1192" s="187"/>
    </row>
    <row r="1193" spans="4:4" x14ac:dyDescent="0.2">
      <c r="D1193" s="187"/>
    </row>
    <row r="1194" spans="4:4" x14ac:dyDescent="0.2">
      <c r="D1194" s="187"/>
    </row>
    <row r="1195" spans="4:4" x14ac:dyDescent="0.2">
      <c r="D1195" s="187"/>
    </row>
    <row r="1196" spans="4:4" x14ac:dyDescent="0.2">
      <c r="D1196" s="187"/>
    </row>
    <row r="1197" spans="4:4" x14ac:dyDescent="0.2">
      <c r="D1197" s="187"/>
    </row>
    <row r="1198" spans="4:4" x14ac:dyDescent="0.2">
      <c r="D1198" s="187"/>
    </row>
    <row r="1199" spans="4:4" x14ac:dyDescent="0.2">
      <c r="D1199" s="187"/>
    </row>
    <row r="1200" spans="4:4" x14ac:dyDescent="0.2">
      <c r="D1200" s="187"/>
    </row>
    <row r="1201" spans="4:4" x14ac:dyDescent="0.2">
      <c r="D1201" s="187"/>
    </row>
    <row r="1202" spans="4:4" x14ac:dyDescent="0.2">
      <c r="D1202" s="187"/>
    </row>
    <row r="1203" spans="4:4" x14ac:dyDescent="0.2">
      <c r="D1203" s="187"/>
    </row>
    <row r="1204" spans="4:4" x14ac:dyDescent="0.2">
      <c r="D1204" s="187"/>
    </row>
    <row r="1205" spans="4:4" x14ac:dyDescent="0.2">
      <c r="D1205" s="187"/>
    </row>
    <row r="1206" spans="4:4" x14ac:dyDescent="0.2">
      <c r="D1206" s="187"/>
    </row>
    <row r="1207" spans="4:4" x14ac:dyDescent="0.2">
      <c r="D1207" s="187"/>
    </row>
    <row r="1208" spans="4:4" x14ac:dyDescent="0.2">
      <c r="D1208" s="187"/>
    </row>
    <row r="1209" spans="4:4" x14ac:dyDescent="0.2">
      <c r="D1209" s="187"/>
    </row>
    <row r="1210" spans="4:4" x14ac:dyDescent="0.2">
      <c r="D1210" s="187"/>
    </row>
    <row r="1211" spans="4:4" x14ac:dyDescent="0.2">
      <c r="D1211" s="187"/>
    </row>
    <row r="1212" spans="4:4" x14ac:dyDescent="0.2">
      <c r="D1212" s="187"/>
    </row>
    <row r="1213" spans="4:4" x14ac:dyDescent="0.2">
      <c r="D1213" s="187"/>
    </row>
    <row r="1214" spans="4:4" x14ac:dyDescent="0.2">
      <c r="D1214" s="187"/>
    </row>
    <row r="1215" spans="4:4" x14ac:dyDescent="0.2">
      <c r="D1215" s="187"/>
    </row>
    <row r="1216" spans="4:4" x14ac:dyDescent="0.2">
      <c r="D1216" s="187"/>
    </row>
    <row r="1217" spans="4:4" x14ac:dyDescent="0.2">
      <c r="D1217" s="187"/>
    </row>
    <row r="1218" spans="4:4" x14ac:dyDescent="0.2">
      <c r="D1218" s="187"/>
    </row>
    <row r="1219" spans="4:4" x14ac:dyDescent="0.2">
      <c r="D1219" s="187"/>
    </row>
    <row r="1220" spans="4:4" x14ac:dyDescent="0.2">
      <c r="D1220" s="187"/>
    </row>
    <row r="1221" spans="4:4" x14ac:dyDescent="0.2">
      <c r="D1221" s="187"/>
    </row>
    <row r="1222" spans="4:4" x14ac:dyDescent="0.2">
      <c r="D1222" s="187"/>
    </row>
    <row r="1223" spans="4:4" x14ac:dyDescent="0.2">
      <c r="D1223" s="187"/>
    </row>
    <row r="1224" spans="4:4" x14ac:dyDescent="0.2">
      <c r="D1224" s="187"/>
    </row>
    <row r="1225" spans="4:4" x14ac:dyDescent="0.2">
      <c r="D1225" s="187"/>
    </row>
    <row r="1226" spans="4:4" x14ac:dyDescent="0.2">
      <c r="D1226" s="187"/>
    </row>
    <row r="1227" spans="4:4" x14ac:dyDescent="0.2">
      <c r="D1227" s="187"/>
    </row>
    <row r="1228" spans="4:4" x14ac:dyDescent="0.2">
      <c r="D1228" s="187"/>
    </row>
    <row r="1229" spans="4:4" x14ac:dyDescent="0.2">
      <c r="D1229" s="187"/>
    </row>
    <row r="1230" spans="4:4" x14ac:dyDescent="0.2">
      <c r="D1230" s="187"/>
    </row>
    <row r="1231" spans="4:4" x14ac:dyDescent="0.2">
      <c r="D1231" s="187"/>
    </row>
    <row r="1232" spans="4:4" x14ac:dyDescent="0.2">
      <c r="D1232" s="187"/>
    </row>
    <row r="1233" spans="4:4" x14ac:dyDescent="0.2">
      <c r="D1233" s="187"/>
    </row>
    <row r="1234" spans="4:4" x14ac:dyDescent="0.2">
      <c r="D1234" s="187"/>
    </row>
    <row r="1235" spans="4:4" x14ac:dyDescent="0.2">
      <c r="D1235" s="187"/>
    </row>
    <row r="1236" spans="4:4" x14ac:dyDescent="0.2">
      <c r="D1236" s="187"/>
    </row>
    <row r="1237" spans="4:4" x14ac:dyDescent="0.2">
      <c r="D1237" s="187"/>
    </row>
    <row r="1238" spans="4:4" x14ac:dyDescent="0.2">
      <c r="D1238" s="187"/>
    </row>
    <row r="1239" spans="4:4" x14ac:dyDescent="0.2">
      <c r="D1239" s="187"/>
    </row>
    <row r="1240" spans="4:4" x14ac:dyDescent="0.2">
      <c r="D1240" s="187"/>
    </row>
    <row r="1241" spans="4:4" x14ac:dyDescent="0.2">
      <c r="D1241" s="187"/>
    </row>
    <row r="1242" spans="4:4" x14ac:dyDescent="0.2">
      <c r="D1242" s="187"/>
    </row>
    <row r="1243" spans="4:4" x14ac:dyDescent="0.2">
      <c r="D1243" s="187"/>
    </row>
    <row r="1244" spans="4:4" x14ac:dyDescent="0.2">
      <c r="D1244" s="187"/>
    </row>
    <row r="1245" spans="4:4" x14ac:dyDescent="0.2">
      <c r="D1245" s="187"/>
    </row>
    <row r="1246" spans="4:4" x14ac:dyDescent="0.2">
      <c r="D1246" s="187"/>
    </row>
    <row r="1247" spans="4:4" x14ac:dyDescent="0.2">
      <c r="D1247" s="187"/>
    </row>
    <row r="1248" spans="4:4" x14ac:dyDescent="0.2">
      <c r="D1248" s="187"/>
    </row>
    <row r="1249" spans="4:4" x14ac:dyDescent="0.2">
      <c r="D1249" s="187"/>
    </row>
    <row r="1250" spans="4:4" x14ac:dyDescent="0.2">
      <c r="D1250" s="187"/>
    </row>
    <row r="1251" spans="4:4" x14ac:dyDescent="0.2">
      <c r="D1251" s="187"/>
    </row>
    <row r="1252" spans="4:4" x14ac:dyDescent="0.2">
      <c r="D1252" s="187"/>
    </row>
    <row r="1253" spans="4:4" x14ac:dyDescent="0.2">
      <c r="D1253" s="187"/>
    </row>
    <row r="1254" spans="4:4" x14ac:dyDescent="0.2">
      <c r="D1254" s="187"/>
    </row>
    <row r="1255" spans="4:4" x14ac:dyDescent="0.2">
      <c r="D1255" s="187"/>
    </row>
    <row r="1256" spans="4:4" x14ac:dyDescent="0.2">
      <c r="D1256" s="187"/>
    </row>
    <row r="1257" spans="4:4" x14ac:dyDescent="0.2">
      <c r="D1257" s="187"/>
    </row>
    <row r="1258" spans="4:4" x14ac:dyDescent="0.2">
      <c r="D1258" s="187"/>
    </row>
    <row r="1259" spans="4:4" x14ac:dyDescent="0.2">
      <c r="D1259" s="187"/>
    </row>
    <row r="1260" spans="4:4" x14ac:dyDescent="0.2">
      <c r="D1260" s="187"/>
    </row>
    <row r="1261" spans="4:4" x14ac:dyDescent="0.2">
      <c r="D1261" s="187"/>
    </row>
    <row r="1262" spans="4:4" x14ac:dyDescent="0.2">
      <c r="D1262" s="187"/>
    </row>
    <row r="1263" spans="4:4" x14ac:dyDescent="0.2">
      <c r="D1263" s="187"/>
    </row>
    <row r="1264" spans="4:4" x14ac:dyDescent="0.2">
      <c r="D1264" s="187"/>
    </row>
    <row r="1265" spans="4:4" x14ac:dyDescent="0.2">
      <c r="D1265" s="187"/>
    </row>
    <row r="1266" spans="4:4" x14ac:dyDescent="0.2">
      <c r="D1266" s="187"/>
    </row>
    <row r="1267" spans="4:4" x14ac:dyDescent="0.2">
      <c r="D1267" s="187"/>
    </row>
    <row r="1268" spans="4:4" x14ac:dyDescent="0.2">
      <c r="D1268" s="187"/>
    </row>
    <row r="1269" spans="4:4" x14ac:dyDescent="0.2">
      <c r="D1269" s="187"/>
    </row>
    <row r="1270" spans="4:4" x14ac:dyDescent="0.2">
      <c r="D1270" s="187"/>
    </row>
    <row r="1271" spans="4:4" x14ac:dyDescent="0.2">
      <c r="D1271" s="187"/>
    </row>
    <row r="1272" spans="4:4" x14ac:dyDescent="0.2">
      <c r="D1272" s="187"/>
    </row>
    <row r="1273" spans="4:4" x14ac:dyDescent="0.2">
      <c r="D1273" s="187"/>
    </row>
    <row r="1274" spans="4:4" x14ac:dyDescent="0.2">
      <c r="D1274" s="187"/>
    </row>
    <row r="1275" spans="4:4" x14ac:dyDescent="0.2">
      <c r="D1275" s="187"/>
    </row>
    <row r="1276" spans="4:4" x14ac:dyDescent="0.2">
      <c r="D1276" s="187"/>
    </row>
    <row r="1277" spans="4:4" x14ac:dyDescent="0.2">
      <c r="D1277" s="187"/>
    </row>
    <row r="1278" spans="4:4" x14ac:dyDescent="0.2">
      <c r="D1278" s="187"/>
    </row>
    <row r="1279" spans="4:4" x14ac:dyDescent="0.2">
      <c r="D1279" s="187"/>
    </row>
    <row r="1280" spans="4:4" x14ac:dyDescent="0.2">
      <c r="D1280" s="187"/>
    </row>
    <row r="1281" spans="4:4" x14ac:dyDescent="0.2">
      <c r="D1281" s="187"/>
    </row>
    <row r="1282" spans="4:4" x14ac:dyDescent="0.2">
      <c r="D1282" s="187"/>
    </row>
    <row r="1283" spans="4:4" x14ac:dyDescent="0.2">
      <c r="D1283" s="187"/>
    </row>
    <row r="1284" spans="4:4" x14ac:dyDescent="0.2">
      <c r="D1284" s="187"/>
    </row>
    <row r="1285" spans="4:4" x14ac:dyDescent="0.2">
      <c r="D1285" s="187"/>
    </row>
    <row r="1286" spans="4:4" x14ac:dyDescent="0.2">
      <c r="D1286" s="187"/>
    </row>
    <row r="1287" spans="4:4" x14ac:dyDescent="0.2">
      <c r="D1287" s="187"/>
    </row>
    <row r="1288" spans="4:4" x14ac:dyDescent="0.2">
      <c r="D1288" s="187"/>
    </row>
    <row r="1289" spans="4:4" x14ac:dyDescent="0.2">
      <c r="D1289" s="187"/>
    </row>
    <row r="1290" spans="4:4" x14ac:dyDescent="0.2">
      <c r="D1290" s="187"/>
    </row>
    <row r="1291" spans="4:4" x14ac:dyDescent="0.2">
      <c r="D1291" s="187"/>
    </row>
    <row r="1292" spans="4:4" x14ac:dyDescent="0.2">
      <c r="D1292" s="187"/>
    </row>
    <row r="1293" spans="4:4" x14ac:dyDescent="0.2">
      <c r="D1293" s="187"/>
    </row>
    <row r="1294" spans="4:4" x14ac:dyDescent="0.2">
      <c r="D1294" s="187"/>
    </row>
    <row r="1295" spans="4:4" x14ac:dyDescent="0.2">
      <c r="D1295" s="187"/>
    </row>
    <row r="1296" spans="4:4" x14ac:dyDescent="0.2">
      <c r="D1296" s="187"/>
    </row>
    <row r="1297" spans="4:4" x14ac:dyDescent="0.2">
      <c r="D1297" s="187"/>
    </row>
    <row r="1298" spans="4:4" x14ac:dyDescent="0.2">
      <c r="D1298" s="187"/>
    </row>
    <row r="1299" spans="4:4" x14ac:dyDescent="0.2">
      <c r="D1299" s="187"/>
    </row>
    <row r="1300" spans="4:4" x14ac:dyDescent="0.2">
      <c r="D1300" s="187"/>
    </row>
    <row r="1301" spans="4:4" x14ac:dyDescent="0.2">
      <c r="D1301" s="187"/>
    </row>
    <row r="1302" spans="4:4" x14ac:dyDescent="0.2">
      <c r="D1302" s="187"/>
    </row>
    <row r="1303" spans="4:4" x14ac:dyDescent="0.2">
      <c r="D1303" s="187"/>
    </row>
    <row r="1304" spans="4:4" x14ac:dyDescent="0.2">
      <c r="D1304" s="187"/>
    </row>
    <row r="1305" spans="4:4" x14ac:dyDescent="0.2">
      <c r="D1305" s="187"/>
    </row>
    <row r="1306" spans="4:4" x14ac:dyDescent="0.2">
      <c r="D1306" s="187"/>
    </row>
    <row r="1307" spans="4:4" x14ac:dyDescent="0.2">
      <c r="D1307" s="187"/>
    </row>
    <row r="1308" spans="4:4" x14ac:dyDescent="0.2">
      <c r="D1308" s="187"/>
    </row>
    <row r="1309" spans="4:4" x14ac:dyDescent="0.2">
      <c r="D1309" s="187"/>
    </row>
    <row r="1310" spans="4:4" x14ac:dyDescent="0.2">
      <c r="D1310" s="187"/>
    </row>
    <row r="1311" spans="4:4" x14ac:dyDescent="0.2">
      <c r="D1311" s="187"/>
    </row>
    <row r="1312" spans="4:4" x14ac:dyDescent="0.2">
      <c r="D1312" s="187"/>
    </row>
    <row r="1313" spans="4:4" x14ac:dyDescent="0.2">
      <c r="D1313" s="187"/>
    </row>
    <row r="1314" spans="4:4" x14ac:dyDescent="0.2">
      <c r="D1314" s="187"/>
    </row>
    <row r="1315" spans="4:4" x14ac:dyDescent="0.2">
      <c r="D1315" s="187"/>
    </row>
    <row r="1316" spans="4:4" x14ac:dyDescent="0.2">
      <c r="D1316" s="187"/>
    </row>
    <row r="1317" spans="4:4" x14ac:dyDescent="0.2">
      <c r="D1317" s="187"/>
    </row>
    <row r="1318" spans="4:4" x14ac:dyDescent="0.2">
      <c r="D1318" s="187"/>
    </row>
    <row r="1319" spans="4:4" x14ac:dyDescent="0.2">
      <c r="D1319" s="187"/>
    </row>
    <row r="1320" spans="4:4" x14ac:dyDescent="0.2">
      <c r="D1320" s="187"/>
    </row>
    <row r="1321" spans="4:4" x14ac:dyDescent="0.2">
      <c r="D1321" s="187"/>
    </row>
    <row r="1322" spans="4:4" x14ac:dyDescent="0.2">
      <c r="D1322" s="187"/>
    </row>
    <row r="1323" spans="4:4" x14ac:dyDescent="0.2">
      <c r="D1323" s="187"/>
    </row>
    <row r="1324" spans="4:4" x14ac:dyDescent="0.2">
      <c r="D1324" s="187"/>
    </row>
    <row r="1325" spans="4:4" x14ac:dyDescent="0.2">
      <c r="D1325" s="187"/>
    </row>
    <row r="1326" spans="4:4" x14ac:dyDescent="0.2">
      <c r="D1326" s="187"/>
    </row>
    <row r="1327" spans="4:4" x14ac:dyDescent="0.2">
      <c r="D1327" s="187"/>
    </row>
    <row r="1328" spans="4:4" x14ac:dyDescent="0.2">
      <c r="D1328" s="187"/>
    </row>
    <row r="1329" spans="4:4" x14ac:dyDescent="0.2">
      <c r="D1329" s="187"/>
    </row>
    <row r="1330" spans="4:4" x14ac:dyDescent="0.2">
      <c r="D1330" s="187"/>
    </row>
    <row r="1331" spans="4:4" x14ac:dyDescent="0.2">
      <c r="D1331" s="187"/>
    </row>
    <row r="1332" spans="4:4" x14ac:dyDescent="0.2">
      <c r="D1332" s="187"/>
    </row>
    <row r="1333" spans="4:4" x14ac:dyDescent="0.2">
      <c r="D1333" s="187"/>
    </row>
    <row r="1334" spans="4:4" x14ac:dyDescent="0.2">
      <c r="D1334" s="187"/>
    </row>
    <row r="1335" spans="4:4" x14ac:dyDescent="0.2">
      <c r="D1335" s="187"/>
    </row>
    <row r="1336" spans="4:4" x14ac:dyDescent="0.2">
      <c r="D1336" s="187"/>
    </row>
    <row r="1337" spans="4:4" x14ac:dyDescent="0.2">
      <c r="D1337" s="187"/>
    </row>
    <row r="1338" spans="4:4" x14ac:dyDescent="0.2">
      <c r="D1338" s="187"/>
    </row>
    <row r="1339" spans="4:4" x14ac:dyDescent="0.2">
      <c r="D1339" s="187"/>
    </row>
    <row r="1340" spans="4:4" x14ac:dyDescent="0.2">
      <c r="D1340" s="187"/>
    </row>
    <row r="1341" spans="4:4" x14ac:dyDescent="0.2">
      <c r="D1341" s="187"/>
    </row>
    <row r="1342" spans="4:4" x14ac:dyDescent="0.2">
      <c r="D1342" s="187"/>
    </row>
    <row r="1343" spans="4:4" x14ac:dyDescent="0.2">
      <c r="D1343" s="187"/>
    </row>
    <row r="1344" spans="4:4" x14ac:dyDescent="0.2">
      <c r="D1344" s="187"/>
    </row>
    <row r="1345" spans="4:4" x14ac:dyDescent="0.2">
      <c r="D1345" s="187"/>
    </row>
    <row r="1346" spans="4:4" x14ac:dyDescent="0.2">
      <c r="D1346" s="187"/>
    </row>
    <row r="1347" spans="4:4" x14ac:dyDescent="0.2">
      <c r="D1347" s="187"/>
    </row>
    <row r="1348" spans="4:4" x14ac:dyDescent="0.2">
      <c r="D1348" s="187"/>
    </row>
    <row r="1349" spans="4:4" x14ac:dyDescent="0.2">
      <c r="D1349" s="187"/>
    </row>
    <row r="1350" spans="4:4" x14ac:dyDescent="0.2">
      <c r="D1350" s="187"/>
    </row>
    <row r="1351" spans="4:4" x14ac:dyDescent="0.2">
      <c r="D1351" s="187"/>
    </row>
    <row r="1352" spans="4:4" x14ac:dyDescent="0.2">
      <c r="D1352" s="187"/>
    </row>
    <row r="1353" spans="4:4" x14ac:dyDescent="0.2">
      <c r="D1353" s="187"/>
    </row>
    <row r="1354" spans="4:4" x14ac:dyDescent="0.2">
      <c r="D1354" s="187"/>
    </row>
    <row r="1355" spans="4:4" x14ac:dyDescent="0.2">
      <c r="D1355" s="187"/>
    </row>
    <row r="1356" spans="4:4" x14ac:dyDescent="0.2">
      <c r="D1356" s="187"/>
    </row>
    <row r="1357" spans="4:4" x14ac:dyDescent="0.2">
      <c r="D1357" s="187"/>
    </row>
    <row r="1358" spans="4:4" x14ac:dyDescent="0.2">
      <c r="D1358" s="187"/>
    </row>
    <row r="1359" spans="4:4" x14ac:dyDescent="0.2">
      <c r="D1359" s="187"/>
    </row>
    <row r="1360" spans="4:4" x14ac:dyDescent="0.2">
      <c r="D1360" s="187"/>
    </row>
    <row r="1361" spans="4:4" x14ac:dyDescent="0.2">
      <c r="D1361" s="187"/>
    </row>
    <row r="1362" spans="4:4" x14ac:dyDescent="0.2">
      <c r="D1362" s="187"/>
    </row>
    <row r="1363" spans="4:4" x14ac:dyDescent="0.2">
      <c r="D1363" s="187"/>
    </row>
    <row r="1364" spans="4:4" x14ac:dyDescent="0.2">
      <c r="D1364" s="187"/>
    </row>
    <row r="1365" spans="4:4" x14ac:dyDescent="0.2">
      <c r="D1365" s="187"/>
    </row>
    <row r="1366" spans="4:4" x14ac:dyDescent="0.2">
      <c r="D1366" s="187"/>
    </row>
    <row r="1367" spans="4:4" x14ac:dyDescent="0.2">
      <c r="D1367" s="187"/>
    </row>
    <row r="1368" spans="4:4" x14ac:dyDescent="0.2">
      <c r="D1368" s="187"/>
    </row>
    <row r="1369" spans="4:4" x14ac:dyDescent="0.2">
      <c r="D1369" s="187"/>
    </row>
    <row r="1370" spans="4:4" x14ac:dyDescent="0.2">
      <c r="D1370" s="187"/>
    </row>
    <row r="1371" spans="4:4" x14ac:dyDescent="0.2">
      <c r="D1371" s="187"/>
    </row>
    <row r="1372" spans="4:4" x14ac:dyDescent="0.2">
      <c r="D1372" s="187"/>
    </row>
    <row r="1373" spans="4:4" x14ac:dyDescent="0.2">
      <c r="D1373" s="187"/>
    </row>
    <row r="1374" spans="4:4" x14ac:dyDescent="0.2">
      <c r="D1374" s="187"/>
    </row>
    <row r="1375" spans="4:4" x14ac:dyDescent="0.2">
      <c r="D1375" s="187"/>
    </row>
    <row r="1376" spans="4:4" x14ac:dyDescent="0.2">
      <c r="D1376" s="187"/>
    </row>
    <row r="1377" spans="4:4" x14ac:dyDescent="0.2">
      <c r="D1377" s="187"/>
    </row>
    <row r="1378" spans="4:4" x14ac:dyDescent="0.2">
      <c r="D1378" s="187"/>
    </row>
    <row r="1379" spans="4:4" x14ac:dyDescent="0.2">
      <c r="D1379" s="187"/>
    </row>
    <row r="1380" spans="4:4" x14ac:dyDescent="0.2">
      <c r="D1380" s="187"/>
    </row>
    <row r="1381" spans="4:4" x14ac:dyDescent="0.2">
      <c r="D1381" s="187"/>
    </row>
    <row r="1382" spans="4:4" x14ac:dyDescent="0.2">
      <c r="D1382" s="187"/>
    </row>
    <row r="1383" spans="4:4" x14ac:dyDescent="0.2">
      <c r="D1383" s="187"/>
    </row>
    <row r="1384" spans="4:4" x14ac:dyDescent="0.2">
      <c r="D1384" s="187"/>
    </row>
    <row r="1385" spans="4:4" x14ac:dyDescent="0.2">
      <c r="D1385" s="187"/>
    </row>
    <row r="1386" spans="4:4" x14ac:dyDescent="0.2">
      <c r="D1386" s="187"/>
    </row>
    <row r="1387" spans="4:4" x14ac:dyDescent="0.2">
      <c r="D1387" s="187"/>
    </row>
    <row r="1388" spans="4:4" x14ac:dyDescent="0.2">
      <c r="D1388" s="187"/>
    </row>
    <row r="1389" spans="4:4" x14ac:dyDescent="0.2">
      <c r="D1389" s="187"/>
    </row>
    <row r="1390" spans="4:4" x14ac:dyDescent="0.2">
      <c r="D1390" s="187"/>
    </row>
    <row r="1391" spans="4:4" x14ac:dyDescent="0.2">
      <c r="D1391" s="187"/>
    </row>
    <row r="1392" spans="4:4" x14ac:dyDescent="0.2">
      <c r="D1392" s="187"/>
    </row>
    <row r="1393" spans="4:4" x14ac:dyDescent="0.2">
      <c r="D1393" s="187"/>
    </row>
    <row r="1394" spans="4:4" x14ac:dyDescent="0.2">
      <c r="D1394" s="187"/>
    </row>
    <row r="1395" spans="4:4" x14ac:dyDescent="0.2">
      <c r="D1395" s="187"/>
    </row>
    <row r="1396" spans="4:4" x14ac:dyDescent="0.2">
      <c r="D1396" s="187"/>
    </row>
    <row r="1397" spans="4:4" x14ac:dyDescent="0.2">
      <c r="D1397" s="187"/>
    </row>
    <row r="1398" spans="4:4" x14ac:dyDescent="0.2">
      <c r="D1398" s="187"/>
    </row>
    <row r="1399" spans="4:4" x14ac:dyDescent="0.2">
      <c r="D1399" s="187"/>
    </row>
    <row r="1400" spans="4:4" x14ac:dyDescent="0.2">
      <c r="D1400" s="187"/>
    </row>
    <row r="1401" spans="4:4" x14ac:dyDescent="0.2">
      <c r="D1401" s="187"/>
    </row>
    <row r="1402" spans="4:4" x14ac:dyDescent="0.2">
      <c r="D1402" s="187"/>
    </row>
    <row r="1403" spans="4:4" x14ac:dyDescent="0.2">
      <c r="D1403" s="187"/>
    </row>
    <row r="1404" spans="4:4" x14ac:dyDescent="0.2">
      <c r="D1404" s="187"/>
    </row>
    <row r="1405" spans="4:4" x14ac:dyDescent="0.2">
      <c r="D1405" s="187"/>
    </row>
    <row r="1406" spans="4:4" x14ac:dyDescent="0.2">
      <c r="D1406" s="187"/>
    </row>
    <row r="1407" spans="4:4" x14ac:dyDescent="0.2">
      <c r="D1407" s="187"/>
    </row>
    <row r="1408" spans="4:4" x14ac:dyDescent="0.2">
      <c r="D1408" s="187"/>
    </row>
    <row r="1409" spans="4:4" x14ac:dyDescent="0.2">
      <c r="D1409" s="187"/>
    </row>
    <row r="1410" spans="4:4" x14ac:dyDescent="0.2">
      <c r="D1410" s="187"/>
    </row>
    <row r="1411" spans="4:4" x14ac:dyDescent="0.2">
      <c r="D1411" s="187"/>
    </row>
    <row r="1412" spans="4:4" x14ac:dyDescent="0.2">
      <c r="D1412" s="187"/>
    </row>
    <row r="1413" spans="4:4" x14ac:dyDescent="0.2">
      <c r="D1413" s="187"/>
    </row>
    <row r="1414" spans="4:4" x14ac:dyDescent="0.2">
      <c r="D1414" s="187"/>
    </row>
    <row r="1415" spans="4:4" x14ac:dyDescent="0.2">
      <c r="D1415" s="187"/>
    </row>
    <row r="1416" spans="4:4" x14ac:dyDescent="0.2">
      <c r="D1416" s="187"/>
    </row>
    <row r="1417" spans="4:4" x14ac:dyDescent="0.2">
      <c r="D1417" s="187"/>
    </row>
    <row r="1418" spans="4:4" x14ac:dyDescent="0.2">
      <c r="D1418" s="187"/>
    </row>
    <row r="1419" spans="4:4" x14ac:dyDescent="0.2">
      <c r="D1419" s="187"/>
    </row>
    <row r="1420" spans="4:4" x14ac:dyDescent="0.2">
      <c r="D1420" s="187"/>
    </row>
    <row r="1421" spans="4:4" x14ac:dyDescent="0.2">
      <c r="D1421" s="187"/>
    </row>
    <row r="1422" spans="4:4" x14ac:dyDescent="0.2">
      <c r="D1422" s="187"/>
    </row>
    <row r="1423" spans="4:4" x14ac:dyDescent="0.2">
      <c r="D1423" s="187"/>
    </row>
    <row r="1424" spans="4:4" x14ac:dyDescent="0.2">
      <c r="D1424" s="187"/>
    </row>
    <row r="1425" spans="4:4" x14ac:dyDescent="0.2">
      <c r="D1425" s="187"/>
    </row>
    <row r="1426" spans="4:4" x14ac:dyDescent="0.2">
      <c r="D1426" s="187"/>
    </row>
    <row r="1427" spans="4:4" x14ac:dyDescent="0.2">
      <c r="D1427" s="187"/>
    </row>
    <row r="1428" spans="4:4" x14ac:dyDescent="0.2">
      <c r="D1428" s="187"/>
    </row>
    <row r="1429" spans="4:4" x14ac:dyDescent="0.2">
      <c r="D1429" s="187"/>
    </row>
    <row r="1430" spans="4:4" x14ac:dyDescent="0.2">
      <c r="D1430" s="187"/>
    </row>
    <row r="1431" spans="4:4" x14ac:dyDescent="0.2">
      <c r="D1431" s="187"/>
    </row>
    <row r="1432" spans="4:4" x14ac:dyDescent="0.2">
      <c r="D1432" s="187"/>
    </row>
    <row r="1433" spans="4:4" x14ac:dyDescent="0.2">
      <c r="D1433" s="187"/>
    </row>
    <row r="1434" spans="4:4" x14ac:dyDescent="0.2">
      <c r="D1434" s="187"/>
    </row>
    <row r="1435" spans="4:4" x14ac:dyDescent="0.2">
      <c r="D1435" s="187"/>
    </row>
    <row r="1436" spans="4:4" x14ac:dyDescent="0.2">
      <c r="D1436" s="187"/>
    </row>
    <row r="1437" spans="4:4" x14ac:dyDescent="0.2">
      <c r="D1437" s="187"/>
    </row>
    <row r="1438" spans="4:4" x14ac:dyDescent="0.2">
      <c r="D1438" s="187"/>
    </row>
    <row r="1439" spans="4:4" x14ac:dyDescent="0.2">
      <c r="D1439" s="187"/>
    </row>
    <row r="1440" spans="4:4" x14ac:dyDescent="0.2">
      <c r="D1440" s="187"/>
    </row>
    <row r="1441" spans="4:4" x14ac:dyDescent="0.2">
      <c r="D1441" s="187"/>
    </row>
    <row r="1442" spans="4:4" x14ac:dyDescent="0.2">
      <c r="D1442" s="187"/>
    </row>
    <row r="1443" spans="4:4" x14ac:dyDescent="0.2">
      <c r="D1443" s="187"/>
    </row>
    <row r="1444" spans="4:4" x14ac:dyDescent="0.2">
      <c r="D1444" s="187"/>
    </row>
    <row r="1445" spans="4:4" x14ac:dyDescent="0.2">
      <c r="D1445" s="187"/>
    </row>
    <row r="1446" spans="4:4" x14ac:dyDescent="0.2">
      <c r="D1446" s="187"/>
    </row>
    <row r="1447" spans="4:4" x14ac:dyDescent="0.2">
      <c r="D1447" s="187"/>
    </row>
    <row r="1448" spans="4:4" x14ac:dyDescent="0.2">
      <c r="D1448" s="187"/>
    </row>
    <row r="1449" spans="4:4" x14ac:dyDescent="0.2">
      <c r="D1449" s="187"/>
    </row>
    <row r="1450" spans="4:4" x14ac:dyDescent="0.2">
      <c r="D1450" s="187"/>
    </row>
    <row r="1451" spans="4:4" x14ac:dyDescent="0.2">
      <c r="D1451" s="187"/>
    </row>
    <row r="1452" spans="4:4" x14ac:dyDescent="0.2">
      <c r="D1452" s="187"/>
    </row>
    <row r="1453" spans="4:4" x14ac:dyDescent="0.2">
      <c r="D1453" s="187"/>
    </row>
    <row r="1454" spans="4:4" x14ac:dyDescent="0.2">
      <c r="D1454" s="187"/>
    </row>
    <row r="1455" spans="4:4" x14ac:dyDescent="0.2">
      <c r="D1455" s="187"/>
    </row>
    <row r="1456" spans="4:4" x14ac:dyDescent="0.2">
      <c r="D1456" s="187"/>
    </row>
    <row r="1457" spans="4:4" x14ac:dyDescent="0.2">
      <c r="D1457" s="187"/>
    </row>
    <row r="1458" spans="4:4" x14ac:dyDescent="0.2">
      <c r="D1458" s="187"/>
    </row>
    <row r="1459" spans="4:4" x14ac:dyDescent="0.2">
      <c r="D1459" s="187"/>
    </row>
    <row r="1460" spans="4:4" x14ac:dyDescent="0.2">
      <c r="D1460" s="187"/>
    </row>
    <row r="1461" spans="4:4" x14ac:dyDescent="0.2">
      <c r="D1461" s="187"/>
    </row>
    <row r="1462" spans="4:4" x14ac:dyDescent="0.2">
      <c r="D1462" s="187"/>
    </row>
    <row r="1463" spans="4:4" x14ac:dyDescent="0.2">
      <c r="D1463" s="187"/>
    </row>
    <row r="1464" spans="4:4" x14ac:dyDescent="0.2">
      <c r="D1464" s="187"/>
    </row>
    <row r="1465" spans="4:4" x14ac:dyDescent="0.2">
      <c r="D1465" s="187"/>
    </row>
    <row r="1466" spans="4:4" x14ac:dyDescent="0.2">
      <c r="D1466" s="187"/>
    </row>
    <row r="1467" spans="4:4" x14ac:dyDescent="0.2">
      <c r="D1467" s="187"/>
    </row>
    <row r="1468" spans="4:4" x14ac:dyDescent="0.2">
      <c r="D1468" s="187"/>
    </row>
    <row r="1469" spans="4:4" x14ac:dyDescent="0.2">
      <c r="D1469" s="187"/>
    </row>
    <row r="1470" spans="4:4" x14ac:dyDescent="0.2">
      <c r="D1470" s="187"/>
    </row>
    <row r="1471" spans="4:4" x14ac:dyDescent="0.2">
      <c r="D1471" s="187"/>
    </row>
    <row r="1472" spans="4:4" x14ac:dyDescent="0.2">
      <c r="D1472" s="187"/>
    </row>
    <row r="1473" spans="4:4" x14ac:dyDescent="0.2">
      <c r="D1473" s="187"/>
    </row>
    <row r="1474" spans="4:4" x14ac:dyDescent="0.2">
      <c r="D1474" s="187"/>
    </row>
    <row r="1475" spans="4:4" x14ac:dyDescent="0.2">
      <c r="D1475" s="187"/>
    </row>
    <row r="1476" spans="4:4" x14ac:dyDescent="0.2">
      <c r="D1476" s="187"/>
    </row>
    <row r="1477" spans="4:4" x14ac:dyDescent="0.2">
      <c r="D1477" s="187"/>
    </row>
    <row r="1478" spans="4:4" x14ac:dyDescent="0.2">
      <c r="D1478" s="187"/>
    </row>
    <row r="1479" spans="4:4" x14ac:dyDescent="0.2">
      <c r="D1479" s="187"/>
    </row>
    <row r="1480" spans="4:4" x14ac:dyDescent="0.2">
      <c r="D1480" s="187"/>
    </row>
    <row r="1481" spans="4:4" x14ac:dyDescent="0.2">
      <c r="D1481" s="187"/>
    </row>
    <row r="1482" spans="4:4" x14ac:dyDescent="0.2">
      <c r="D1482" s="187"/>
    </row>
    <row r="1483" spans="4:4" x14ac:dyDescent="0.2">
      <c r="D1483" s="187"/>
    </row>
    <row r="1484" spans="4:4" x14ac:dyDescent="0.2">
      <c r="D1484" s="187"/>
    </row>
    <row r="1485" spans="4:4" x14ac:dyDescent="0.2">
      <c r="D1485" s="187"/>
    </row>
    <row r="1486" spans="4:4" x14ac:dyDescent="0.2">
      <c r="D1486" s="187"/>
    </row>
    <row r="1487" spans="4:4" x14ac:dyDescent="0.2">
      <c r="D1487" s="187"/>
    </row>
    <row r="1488" spans="4:4" x14ac:dyDescent="0.2">
      <c r="D1488" s="187"/>
    </row>
    <row r="1489" spans="4:4" x14ac:dyDescent="0.2">
      <c r="D1489" s="187"/>
    </row>
    <row r="1490" spans="4:4" x14ac:dyDescent="0.2">
      <c r="D1490" s="187"/>
    </row>
    <row r="1491" spans="4:4" x14ac:dyDescent="0.2">
      <c r="D1491" s="187"/>
    </row>
    <row r="1492" spans="4:4" x14ac:dyDescent="0.2">
      <c r="D1492" s="187"/>
    </row>
    <row r="1493" spans="4:4" x14ac:dyDescent="0.2">
      <c r="D1493" s="187"/>
    </row>
    <row r="1494" spans="4:4" x14ac:dyDescent="0.2">
      <c r="D1494" s="187"/>
    </row>
    <row r="1495" spans="4:4" x14ac:dyDescent="0.2">
      <c r="D1495" s="187"/>
    </row>
    <row r="1496" spans="4:4" x14ac:dyDescent="0.2">
      <c r="D1496" s="187"/>
    </row>
    <row r="1497" spans="4:4" x14ac:dyDescent="0.2">
      <c r="D1497" s="187"/>
    </row>
    <row r="1498" spans="4:4" x14ac:dyDescent="0.2">
      <c r="D1498" s="187"/>
    </row>
    <row r="1499" spans="4:4" x14ac:dyDescent="0.2">
      <c r="D1499" s="187"/>
    </row>
    <row r="1500" spans="4:4" x14ac:dyDescent="0.2">
      <c r="D1500" s="187"/>
    </row>
    <row r="1501" spans="4:4" x14ac:dyDescent="0.2">
      <c r="D1501" s="187"/>
    </row>
    <row r="1502" spans="4:4" x14ac:dyDescent="0.2">
      <c r="D1502" s="187"/>
    </row>
    <row r="1503" spans="4:4" x14ac:dyDescent="0.2">
      <c r="D1503" s="187"/>
    </row>
    <row r="1504" spans="4:4" x14ac:dyDescent="0.2">
      <c r="D1504" s="187"/>
    </row>
    <row r="1505" spans="4:4" x14ac:dyDescent="0.2">
      <c r="D1505" s="187"/>
    </row>
    <row r="1506" spans="4:4" x14ac:dyDescent="0.2">
      <c r="D1506" s="187"/>
    </row>
    <row r="1507" spans="4:4" x14ac:dyDescent="0.2">
      <c r="D1507" s="187"/>
    </row>
    <row r="1508" spans="4:4" x14ac:dyDescent="0.2">
      <c r="D1508" s="187"/>
    </row>
    <row r="1509" spans="4:4" x14ac:dyDescent="0.2">
      <c r="D1509" s="187"/>
    </row>
    <row r="1510" spans="4:4" x14ac:dyDescent="0.2">
      <c r="D1510" s="187"/>
    </row>
    <row r="1511" spans="4:4" x14ac:dyDescent="0.2">
      <c r="D1511" s="187"/>
    </row>
    <row r="1512" spans="4:4" x14ac:dyDescent="0.2">
      <c r="D1512" s="187"/>
    </row>
    <row r="1513" spans="4:4" x14ac:dyDescent="0.2">
      <c r="D1513" s="187"/>
    </row>
    <row r="1514" spans="4:4" x14ac:dyDescent="0.2">
      <c r="D1514" s="187"/>
    </row>
    <row r="1515" spans="4:4" x14ac:dyDescent="0.2">
      <c r="D1515" s="187"/>
    </row>
    <row r="1516" spans="4:4" x14ac:dyDescent="0.2">
      <c r="D1516" s="187"/>
    </row>
    <row r="1517" spans="4:4" x14ac:dyDescent="0.2">
      <c r="D1517" s="187"/>
    </row>
    <row r="1518" spans="4:4" x14ac:dyDescent="0.2">
      <c r="D1518" s="187"/>
    </row>
    <row r="1519" spans="4:4" x14ac:dyDescent="0.2">
      <c r="D1519" s="187"/>
    </row>
    <row r="1520" spans="4:4" x14ac:dyDescent="0.2">
      <c r="D1520" s="187"/>
    </row>
    <row r="1521" spans="4:4" x14ac:dyDescent="0.2">
      <c r="D1521" s="187"/>
    </row>
    <row r="1522" spans="4:4" x14ac:dyDescent="0.2">
      <c r="D1522" s="187"/>
    </row>
    <row r="1523" spans="4:4" x14ac:dyDescent="0.2">
      <c r="D1523" s="187"/>
    </row>
    <row r="1524" spans="4:4" x14ac:dyDescent="0.2">
      <c r="D1524" s="187"/>
    </row>
    <row r="1525" spans="4:4" x14ac:dyDescent="0.2">
      <c r="D1525" s="187"/>
    </row>
    <row r="1526" spans="4:4" x14ac:dyDescent="0.2">
      <c r="D1526" s="187"/>
    </row>
    <row r="1527" spans="4:4" x14ac:dyDescent="0.2">
      <c r="D1527" s="187"/>
    </row>
    <row r="1528" spans="4:4" x14ac:dyDescent="0.2">
      <c r="D1528" s="187"/>
    </row>
    <row r="1529" spans="4:4" x14ac:dyDescent="0.2">
      <c r="D1529" s="187"/>
    </row>
    <row r="1530" spans="4:4" x14ac:dyDescent="0.2">
      <c r="D1530" s="187"/>
    </row>
    <row r="1531" spans="4:4" x14ac:dyDescent="0.2">
      <c r="D1531" s="187"/>
    </row>
    <row r="1532" spans="4:4" x14ac:dyDescent="0.2">
      <c r="D1532" s="187"/>
    </row>
    <row r="1533" spans="4:4" x14ac:dyDescent="0.2">
      <c r="D1533" s="187"/>
    </row>
    <row r="1534" spans="4:4" x14ac:dyDescent="0.2">
      <c r="D1534" s="187"/>
    </row>
    <row r="1535" spans="4:4" x14ac:dyDescent="0.2">
      <c r="D1535" s="187"/>
    </row>
    <row r="1536" spans="4:4" x14ac:dyDescent="0.2">
      <c r="D1536" s="187"/>
    </row>
    <row r="1537" spans="4:4" x14ac:dyDescent="0.2">
      <c r="D1537" s="187"/>
    </row>
    <row r="1538" spans="4:4" x14ac:dyDescent="0.2">
      <c r="D1538" s="187"/>
    </row>
    <row r="1539" spans="4:4" x14ac:dyDescent="0.2">
      <c r="D1539" s="187"/>
    </row>
    <row r="1540" spans="4:4" x14ac:dyDescent="0.2">
      <c r="D1540" s="187"/>
    </row>
    <row r="1541" spans="4:4" x14ac:dyDescent="0.2">
      <c r="D1541" s="187"/>
    </row>
    <row r="1542" spans="4:4" x14ac:dyDescent="0.2">
      <c r="D1542" s="187"/>
    </row>
    <row r="1543" spans="4:4" x14ac:dyDescent="0.2">
      <c r="D1543" s="187"/>
    </row>
    <row r="1544" spans="4:4" x14ac:dyDescent="0.2">
      <c r="D1544" s="187"/>
    </row>
    <row r="1545" spans="4:4" x14ac:dyDescent="0.2">
      <c r="D1545" s="187"/>
    </row>
    <row r="1546" spans="4:4" x14ac:dyDescent="0.2">
      <c r="D1546" s="187"/>
    </row>
    <row r="1547" spans="4:4" x14ac:dyDescent="0.2">
      <c r="D1547" s="187"/>
    </row>
    <row r="1548" spans="4:4" x14ac:dyDescent="0.2">
      <c r="D1548" s="187"/>
    </row>
    <row r="1549" spans="4:4" x14ac:dyDescent="0.2">
      <c r="D1549" s="187"/>
    </row>
    <row r="1550" spans="4:4" x14ac:dyDescent="0.2">
      <c r="D1550" s="187"/>
    </row>
    <row r="1551" spans="4:4" x14ac:dyDescent="0.2">
      <c r="D1551" s="187"/>
    </row>
    <row r="1552" spans="4:4" x14ac:dyDescent="0.2">
      <c r="D1552" s="187"/>
    </row>
    <row r="1553" spans="4:4" x14ac:dyDescent="0.2">
      <c r="D1553" s="187"/>
    </row>
    <row r="1554" spans="4:4" x14ac:dyDescent="0.2">
      <c r="D1554" s="187"/>
    </row>
    <row r="1555" spans="4:4" x14ac:dyDescent="0.2">
      <c r="D1555" s="187"/>
    </row>
    <row r="1556" spans="4:4" x14ac:dyDescent="0.2">
      <c r="D1556" s="187"/>
    </row>
    <row r="1557" spans="4:4" x14ac:dyDescent="0.2">
      <c r="D1557" s="187"/>
    </row>
    <row r="1558" spans="4:4" x14ac:dyDescent="0.2">
      <c r="D1558" s="187"/>
    </row>
    <row r="1559" spans="4:4" x14ac:dyDescent="0.2">
      <c r="D1559" s="187"/>
    </row>
    <row r="1560" spans="4:4" x14ac:dyDescent="0.2">
      <c r="D1560" s="187"/>
    </row>
    <row r="1561" spans="4:4" x14ac:dyDescent="0.2">
      <c r="D1561" s="187"/>
    </row>
    <row r="1562" spans="4:4" x14ac:dyDescent="0.2">
      <c r="D1562" s="187"/>
    </row>
    <row r="1563" spans="4:4" x14ac:dyDescent="0.2">
      <c r="D1563" s="187"/>
    </row>
    <row r="1564" spans="4:4" x14ac:dyDescent="0.2">
      <c r="D1564" s="187"/>
    </row>
    <row r="1565" spans="4:4" x14ac:dyDescent="0.2">
      <c r="D1565" s="187"/>
    </row>
    <row r="1566" spans="4:4" x14ac:dyDescent="0.2">
      <c r="D1566" s="187"/>
    </row>
    <row r="1567" spans="4:4" x14ac:dyDescent="0.2">
      <c r="D1567" s="187"/>
    </row>
    <row r="1568" spans="4:4" x14ac:dyDescent="0.2">
      <c r="D1568" s="187"/>
    </row>
    <row r="1569" spans="4:4" x14ac:dyDescent="0.2">
      <c r="D1569" s="187"/>
    </row>
    <row r="1570" spans="4:4" x14ac:dyDescent="0.2">
      <c r="D1570" s="187"/>
    </row>
    <row r="1571" spans="4:4" x14ac:dyDescent="0.2">
      <c r="D1571" s="187"/>
    </row>
    <row r="1572" spans="4:4" x14ac:dyDescent="0.2">
      <c r="D1572" s="187"/>
    </row>
    <row r="1573" spans="4:4" x14ac:dyDescent="0.2">
      <c r="D1573" s="187"/>
    </row>
    <row r="1574" spans="4:4" x14ac:dyDescent="0.2">
      <c r="D1574" s="187"/>
    </row>
    <row r="1575" spans="4:4" x14ac:dyDescent="0.2">
      <c r="D1575" s="187"/>
    </row>
    <row r="1576" spans="4:4" x14ac:dyDescent="0.2">
      <c r="D1576" s="187"/>
    </row>
    <row r="1577" spans="4:4" x14ac:dyDescent="0.2">
      <c r="D1577" s="187"/>
    </row>
    <row r="1578" spans="4:4" x14ac:dyDescent="0.2">
      <c r="D1578" s="187"/>
    </row>
    <row r="1579" spans="4:4" x14ac:dyDescent="0.2">
      <c r="D1579" s="187"/>
    </row>
    <row r="1580" spans="4:4" x14ac:dyDescent="0.2">
      <c r="D1580" s="187"/>
    </row>
    <row r="1581" spans="4:4" x14ac:dyDescent="0.2">
      <c r="D1581" s="187"/>
    </row>
    <row r="1582" spans="4:4" x14ac:dyDescent="0.2">
      <c r="D1582" s="187"/>
    </row>
    <row r="1583" spans="4:4" x14ac:dyDescent="0.2">
      <c r="D1583" s="187"/>
    </row>
    <row r="1584" spans="4:4" x14ac:dyDescent="0.2">
      <c r="D1584" s="187"/>
    </row>
    <row r="1585" spans="4:4" x14ac:dyDescent="0.2">
      <c r="D1585" s="187"/>
    </row>
    <row r="1586" spans="4:4" x14ac:dyDescent="0.2">
      <c r="D1586" s="187"/>
    </row>
    <row r="1587" spans="4:4" x14ac:dyDescent="0.2">
      <c r="D1587" s="187"/>
    </row>
    <row r="1588" spans="4:4" x14ac:dyDescent="0.2">
      <c r="D1588" s="187"/>
    </row>
    <row r="1589" spans="4:4" x14ac:dyDescent="0.2">
      <c r="D1589" s="187"/>
    </row>
    <row r="1590" spans="4:4" x14ac:dyDescent="0.2">
      <c r="D1590" s="187"/>
    </row>
    <row r="1591" spans="4:4" x14ac:dyDescent="0.2">
      <c r="D1591" s="187"/>
    </row>
    <row r="1592" spans="4:4" x14ac:dyDescent="0.2">
      <c r="D1592" s="187"/>
    </row>
    <row r="1593" spans="4:4" x14ac:dyDescent="0.2">
      <c r="D1593" s="187"/>
    </row>
    <row r="1594" spans="4:4" x14ac:dyDescent="0.2">
      <c r="D1594" s="187"/>
    </row>
    <row r="1595" spans="4:4" x14ac:dyDescent="0.2">
      <c r="D1595" s="187"/>
    </row>
    <row r="1596" spans="4:4" x14ac:dyDescent="0.2">
      <c r="D1596" s="187"/>
    </row>
    <row r="1597" spans="4:4" x14ac:dyDescent="0.2">
      <c r="D1597" s="187"/>
    </row>
    <row r="1598" spans="4:4" x14ac:dyDescent="0.2">
      <c r="D1598" s="187"/>
    </row>
    <row r="1599" spans="4:4" x14ac:dyDescent="0.2">
      <c r="D1599" s="187"/>
    </row>
    <row r="1600" spans="4:4" x14ac:dyDescent="0.2">
      <c r="D1600" s="187"/>
    </row>
    <row r="1601" spans="4:4" x14ac:dyDescent="0.2">
      <c r="D1601" s="187"/>
    </row>
    <row r="1602" spans="4:4" x14ac:dyDescent="0.2">
      <c r="D1602" s="187"/>
    </row>
    <row r="1603" spans="4:4" x14ac:dyDescent="0.2">
      <c r="D1603" s="187"/>
    </row>
    <row r="1604" spans="4:4" x14ac:dyDescent="0.2">
      <c r="D1604" s="187"/>
    </row>
    <row r="1605" spans="4:4" x14ac:dyDescent="0.2">
      <c r="D1605" s="187"/>
    </row>
    <row r="1606" spans="4:4" x14ac:dyDescent="0.2">
      <c r="D1606" s="187"/>
    </row>
    <row r="1607" spans="4:4" x14ac:dyDescent="0.2">
      <c r="D1607" s="187"/>
    </row>
    <row r="1608" spans="4:4" x14ac:dyDescent="0.2">
      <c r="D1608" s="187"/>
    </row>
    <row r="1609" spans="4:4" x14ac:dyDescent="0.2">
      <c r="D1609" s="187"/>
    </row>
    <row r="1610" spans="4:4" x14ac:dyDescent="0.2">
      <c r="D1610" s="187"/>
    </row>
    <row r="1611" spans="4:4" x14ac:dyDescent="0.2">
      <c r="D1611" s="187"/>
    </row>
    <row r="1612" spans="4:4" x14ac:dyDescent="0.2">
      <c r="D1612" s="187"/>
    </row>
    <row r="1613" spans="4:4" x14ac:dyDescent="0.2">
      <c r="D1613" s="187"/>
    </row>
    <row r="1614" spans="4:4" x14ac:dyDescent="0.2">
      <c r="D1614" s="187"/>
    </row>
    <row r="1615" spans="4:4" x14ac:dyDescent="0.2">
      <c r="D1615" s="187"/>
    </row>
    <row r="1616" spans="4:4" x14ac:dyDescent="0.2">
      <c r="D1616" s="187"/>
    </row>
    <row r="1617" spans="4:4" x14ac:dyDescent="0.2">
      <c r="D1617" s="187"/>
    </row>
    <row r="1618" spans="4:4" x14ac:dyDescent="0.2">
      <c r="D1618" s="187"/>
    </row>
    <row r="1619" spans="4:4" x14ac:dyDescent="0.2">
      <c r="D1619" s="187"/>
    </row>
    <row r="1620" spans="4:4" x14ac:dyDescent="0.2">
      <c r="D1620" s="187"/>
    </row>
    <row r="1621" spans="4:4" x14ac:dyDescent="0.2">
      <c r="D1621" s="187"/>
    </row>
    <row r="1622" spans="4:4" x14ac:dyDescent="0.2">
      <c r="D1622" s="187"/>
    </row>
    <row r="1623" spans="4:4" x14ac:dyDescent="0.2">
      <c r="D1623" s="187"/>
    </row>
    <row r="1624" spans="4:4" x14ac:dyDescent="0.2">
      <c r="D1624" s="187"/>
    </row>
    <row r="1625" spans="4:4" x14ac:dyDescent="0.2">
      <c r="D1625" s="187"/>
    </row>
    <row r="1626" spans="4:4" x14ac:dyDescent="0.2">
      <c r="D1626" s="187"/>
    </row>
    <row r="1627" spans="4:4" x14ac:dyDescent="0.2">
      <c r="D1627" s="187"/>
    </row>
    <row r="1628" spans="4:4" x14ac:dyDescent="0.2">
      <c r="D1628" s="187"/>
    </row>
    <row r="1629" spans="4:4" x14ac:dyDescent="0.2">
      <c r="D1629" s="187"/>
    </row>
    <row r="1630" spans="4:4" x14ac:dyDescent="0.2">
      <c r="D1630" s="187"/>
    </row>
    <row r="1631" spans="4:4" x14ac:dyDescent="0.2">
      <c r="D1631" s="187"/>
    </row>
    <row r="1632" spans="4:4" x14ac:dyDescent="0.2">
      <c r="D1632" s="187"/>
    </row>
    <row r="1633" spans="4:4" x14ac:dyDescent="0.2">
      <c r="D1633" s="187"/>
    </row>
    <row r="1634" spans="4:4" x14ac:dyDescent="0.2">
      <c r="D1634" s="187"/>
    </row>
    <row r="1635" spans="4:4" x14ac:dyDescent="0.2">
      <c r="D1635" s="187"/>
    </row>
    <row r="1636" spans="4:4" x14ac:dyDescent="0.2">
      <c r="D1636" s="187"/>
    </row>
    <row r="1637" spans="4:4" x14ac:dyDescent="0.2">
      <c r="D1637" s="187"/>
    </row>
    <row r="1638" spans="4:4" x14ac:dyDescent="0.2">
      <c r="D1638" s="187"/>
    </row>
    <row r="1639" spans="4:4" x14ac:dyDescent="0.2">
      <c r="D1639" s="187"/>
    </row>
    <row r="1640" spans="4:4" x14ac:dyDescent="0.2">
      <c r="D1640" s="187"/>
    </row>
    <row r="1641" spans="4:4" x14ac:dyDescent="0.2">
      <c r="D1641" s="187"/>
    </row>
    <row r="1642" spans="4:4" x14ac:dyDescent="0.2">
      <c r="D1642" s="187"/>
    </row>
    <row r="1643" spans="4:4" x14ac:dyDescent="0.2">
      <c r="D1643" s="187"/>
    </row>
    <row r="1644" spans="4:4" x14ac:dyDescent="0.2">
      <c r="D1644" s="187"/>
    </row>
    <row r="1645" spans="4:4" x14ac:dyDescent="0.2">
      <c r="D1645" s="187"/>
    </row>
    <row r="1646" spans="4:4" x14ac:dyDescent="0.2">
      <c r="D1646" s="187"/>
    </row>
    <row r="1647" spans="4:4" x14ac:dyDescent="0.2">
      <c r="D1647" s="187"/>
    </row>
    <row r="1648" spans="4:4" x14ac:dyDescent="0.2">
      <c r="D1648" s="187"/>
    </row>
    <row r="1649" spans="4:4" x14ac:dyDescent="0.2">
      <c r="D1649" s="187"/>
    </row>
    <row r="1650" spans="4:4" x14ac:dyDescent="0.2">
      <c r="D1650" s="187"/>
    </row>
    <row r="1651" spans="4:4" x14ac:dyDescent="0.2">
      <c r="D1651" s="187"/>
    </row>
    <row r="1652" spans="4:4" x14ac:dyDescent="0.2">
      <c r="D1652" s="187"/>
    </row>
    <row r="1653" spans="4:4" x14ac:dyDescent="0.2">
      <c r="D1653" s="187"/>
    </row>
    <row r="1654" spans="4:4" x14ac:dyDescent="0.2">
      <c r="D1654" s="187"/>
    </row>
    <row r="1655" spans="4:4" x14ac:dyDescent="0.2">
      <c r="D1655" s="187"/>
    </row>
    <row r="1656" spans="4:4" x14ac:dyDescent="0.2">
      <c r="D1656" s="187"/>
    </row>
    <row r="1657" spans="4:4" x14ac:dyDescent="0.2">
      <c r="D1657" s="187"/>
    </row>
    <row r="1658" spans="4:4" x14ac:dyDescent="0.2">
      <c r="D1658" s="187"/>
    </row>
    <row r="1659" spans="4:4" x14ac:dyDescent="0.2">
      <c r="D1659" s="187"/>
    </row>
    <row r="1660" spans="4:4" x14ac:dyDescent="0.2">
      <c r="D1660" s="187"/>
    </row>
    <row r="1661" spans="4:4" x14ac:dyDescent="0.2">
      <c r="D1661" s="187"/>
    </row>
    <row r="1662" spans="4:4" x14ac:dyDescent="0.2">
      <c r="D1662" s="187"/>
    </row>
    <row r="1663" spans="4:4" x14ac:dyDescent="0.2">
      <c r="D1663" s="187"/>
    </row>
    <row r="1664" spans="4:4" x14ac:dyDescent="0.2">
      <c r="D1664" s="187"/>
    </row>
    <row r="1665" spans="4:4" x14ac:dyDescent="0.2">
      <c r="D1665" s="187"/>
    </row>
    <row r="1666" spans="4:4" x14ac:dyDescent="0.2">
      <c r="D1666" s="187"/>
    </row>
    <row r="1667" spans="4:4" x14ac:dyDescent="0.2">
      <c r="D1667" s="187"/>
    </row>
    <row r="1668" spans="4:4" x14ac:dyDescent="0.2">
      <c r="D1668" s="187"/>
    </row>
    <row r="1669" spans="4:4" x14ac:dyDescent="0.2">
      <c r="D1669" s="187"/>
    </row>
    <row r="1670" spans="4:4" x14ac:dyDescent="0.2">
      <c r="D1670" s="187"/>
    </row>
    <row r="1671" spans="4:4" x14ac:dyDescent="0.2">
      <c r="D1671" s="187"/>
    </row>
    <row r="1672" spans="4:4" x14ac:dyDescent="0.2">
      <c r="D1672" s="187"/>
    </row>
    <row r="1673" spans="4:4" x14ac:dyDescent="0.2">
      <c r="D1673" s="187"/>
    </row>
    <row r="1674" spans="4:4" x14ac:dyDescent="0.2">
      <c r="D1674" s="187"/>
    </row>
    <row r="1675" spans="4:4" x14ac:dyDescent="0.2">
      <c r="D1675" s="187"/>
    </row>
    <row r="1676" spans="4:4" x14ac:dyDescent="0.2">
      <c r="D1676" s="187"/>
    </row>
    <row r="1677" spans="4:4" x14ac:dyDescent="0.2">
      <c r="D1677" s="187"/>
    </row>
    <row r="1678" spans="4:4" x14ac:dyDescent="0.2">
      <c r="D1678" s="187"/>
    </row>
    <row r="1679" spans="4:4" x14ac:dyDescent="0.2">
      <c r="D1679" s="187"/>
    </row>
    <row r="1680" spans="4:4" x14ac:dyDescent="0.2">
      <c r="D1680" s="187"/>
    </row>
    <row r="1681" spans="4:4" x14ac:dyDescent="0.2">
      <c r="D1681" s="187"/>
    </row>
    <row r="1682" spans="4:4" x14ac:dyDescent="0.2">
      <c r="D1682" s="187"/>
    </row>
    <row r="1683" spans="4:4" x14ac:dyDescent="0.2">
      <c r="D1683" s="187"/>
    </row>
    <row r="1684" spans="4:4" x14ac:dyDescent="0.2">
      <c r="D1684" s="187"/>
    </row>
    <row r="1685" spans="4:4" x14ac:dyDescent="0.2">
      <c r="D1685" s="187"/>
    </row>
    <row r="1686" spans="4:4" x14ac:dyDescent="0.2">
      <c r="D1686" s="187"/>
    </row>
    <row r="1687" spans="4:4" x14ac:dyDescent="0.2">
      <c r="D1687" s="187"/>
    </row>
    <row r="1688" spans="4:4" x14ac:dyDescent="0.2">
      <c r="D1688" s="187"/>
    </row>
    <row r="1689" spans="4:4" x14ac:dyDescent="0.2">
      <c r="D1689" s="187"/>
    </row>
    <row r="1690" spans="4:4" x14ac:dyDescent="0.2">
      <c r="D1690" s="187"/>
    </row>
    <row r="1691" spans="4:4" x14ac:dyDescent="0.2">
      <c r="D1691" s="187"/>
    </row>
    <row r="1692" spans="4:4" x14ac:dyDescent="0.2">
      <c r="D1692" s="187"/>
    </row>
    <row r="1693" spans="4:4" x14ac:dyDescent="0.2">
      <c r="D1693" s="187"/>
    </row>
    <row r="1694" spans="4:4" x14ac:dyDescent="0.2">
      <c r="D1694" s="187"/>
    </row>
    <row r="1695" spans="4:4" x14ac:dyDescent="0.2">
      <c r="D1695" s="187"/>
    </row>
    <row r="1696" spans="4:4" x14ac:dyDescent="0.2">
      <c r="D1696" s="187"/>
    </row>
    <row r="1697" spans="4:4" x14ac:dyDescent="0.2">
      <c r="D1697" s="187"/>
    </row>
    <row r="1698" spans="4:4" x14ac:dyDescent="0.2">
      <c r="D1698" s="187"/>
    </row>
    <row r="1699" spans="4:4" x14ac:dyDescent="0.2">
      <c r="D1699" s="187"/>
    </row>
    <row r="1700" spans="4:4" x14ac:dyDescent="0.2">
      <c r="D1700" s="187"/>
    </row>
    <row r="1701" spans="4:4" x14ac:dyDescent="0.2">
      <c r="D1701" s="187"/>
    </row>
    <row r="1702" spans="4:4" x14ac:dyDescent="0.2">
      <c r="D1702" s="187"/>
    </row>
    <row r="1703" spans="4:4" x14ac:dyDescent="0.2">
      <c r="D1703" s="187"/>
    </row>
    <row r="1704" spans="4:4" x14ac:dyDescent="0.2">
      <c r="D1704" s="187"/>
    </row>
    <row r="1705" spans="4:4" x14ac:dyDescent="0.2">
      <c r="D1705" s="187"/>
    </row>
    <row r="1706" spans="4:4" x14ac:dyDescent="0.2">
      <c r="D1706" s="187"/>
    </row>
    <row r="1707" spans="4:4" x14ac:dyDescent="0.2">
      <c r="D1707" s="187"/>
    </row>
    <row r="1708" spans="4:4" x14ac:dyDescent="0.2">
      <c r="D1708" s="187"/>
    </row>
    <row r="1709" spans="4:4" x14ac:dyDescent="0.2">
      <c r="D1709" s="187"/>
    </row>
    <row r="1710" spans="4:4" x14ac:dyDescent="0.2">
      <c r="D1710" s="187"/>
    </row>
    <row r="1711" spans="4:4" x14ac:dyDescent="0.2">
      <c r="D1711" s="187"/>
    </row>
    <row r="1712" spans="4:4" x14ac:dyDescent="0.2">
      <c r="D1712" s="187"/>
    </row>
    <row r="1713" spans="4:4" x14ac:dyDescent="0.2">
      <c r="D1713" s="187"/>
    </row>
    <row r="1714" spans="4:4" x14ac:dyDescent="0.2">
      <c r="D1714" s="187"/>
    </row>
    <row r="1715" spans="4:4" x14ac:dyDescent="0.2">
      <c r="D1715" s="187"/>
    </row>
    <row r="1716" spans="4:4" x14ac:dyDescent="0.2">
      <c r="D1716" s="187"/>
    </row>
    <row r="1717" spans="4:4" x14ac:dyDescent="0.2">
      <c r="D1717" s="187"/>
    </row>
    <row r="1718" spans="4:4" x14ac:dyDescent="0.2">
      <c r="D1718" s="187"/>
    </row>
    <row r="1719" spans="4:4" x14ac:dyDescent="0.2">
      <c r="D1719" s="187"/>
    </row>
    <row r="1720" spans="4:4" x14ac:dyDescent="0.2">
      <c r="D1720" s="187"/>
    </row>
    <row r="1721" spans="4:4" x14ac:dyDescent="0.2">
      <c r="D1721" s="187"/>
    </row>
    <row r="1722" spans="4:4" x14ac:dyDescent="0.2">
      <c r="D1722" s="187"/>
    </row>
    <row r="1723" spans="4:4" x14ac:dyDescent="0.2">
      <c r="D1723" s="187"/>
    </row>
    <row r="1724" spans="4:4" x14ac:dyDescent="0.2">
      <c r="D1724" s="187"/>
    </row>
    <row r="1725" spans="4:4" x14ac:dyDescent="0.2">
      <c r="D1725" s="187"/>
    </row>
    <row r="1726" spans="4:4" x14ac:dyDescent="0.2">
      <c r="D1726" s="187"/>
    </row>
    <row r="1727" spans="4:4" x14ac:dyDescent="0.2">
      <c r="D1727" s="187"/>
    </row>
    <row r="1728" spans="4:4" x14ac:dyDescent="0.2">
      <c r="D1728" s="187"/>
    </row>
    <row r="1729" spans="4:4" x14ac:dyDescent="0.2">
      <c r="D1729" s="187"/>
    </row>
    <row r="1730" spans="4:4" x14ac:dyDescent="0.2">
      <c r="D1730" s="187"/>
    </row>
    <row r="1731" spans="4:4" x14ac:dyDescent="0.2">
      <c r="D1731" s="187"/>
    </row>
    <row r="1732" spans="4:4" x14ac:dyDescent="0.2">
      <c r="D1732" s="187"/>
    </row>
    <row r="1733" spans="4:4" x14ac:dyDescent="0.2">
      <c r="D1733" s="187"/>
    </row>
    <row r="1734" spans="4:4" x14ac:dyDescent="0.2">
      <c r="D1734" s="187"/>
    </row>
    <row r="1735" spans="4:4" x14ac:dyDescent="0.2">
      <c r="D1735" s="187"/>
    </row>
    <row r="1736" spans="4:4" x14ac:dyDescent="0.2">
      <c r="D1736" s="187"/>
    </row>
    <row r="1737" spans="4:4" x14ac:dyDescent="0.2">
      <c r="D1737" s="187"/>
    </row>
    <row r="1738" spans="4:4" x14ac:dyDescent="0.2">
      <c r="D1738" s="187"/>
    </row>
    <row r="1739" spans="4:4" x14ac:dyDescent="0.2">
      <c r="D1739" s="187"/>
    </row>
    <row r="1740" spans="4:4" x14ac:dyDescent="0.2">
      <c r="D1740" s="187"/>
    </row>
    <row r="1741" spans="4:4" x14ac:dyDescent="0.2">
      <c r="D1741" s="187"/>
    </row>
    <row r="1742" spans="4:4" x14ac:dyDescent="0.2">
      <c r="D1742" s="187"/>
    </row>
    <row r="1743" spans="4:4" x14ac:dyDescent="0.2">
      <c r="D1743" s="187"/>
    </row>
    <row r="1744" spans="4:4" x14ac:dyDescent="0.2">
      <c r="D1744" s="187"/>
    </row>
    <row r="1745" spans="4:4" x14ac:dyDescent="0.2">
      <c r="D1745" s="187"/>
    </row>
    <row r="1746" spans="4:4" x14ac:dyDescent="0.2">
      <c r="D1746" s="187"/>
    </row>
    <row r="1747" spans="4:4" x14ac:dyDescent="0.2">
      <c r="D1747" s="187"/>
    </row>
    <row r="1748" spans="4:4" x14ac:dyDescent="0.2">
      <c r="D1748" s="187"/>
    </row>
    <row r="1749" spans="4:4" x14ac:dyDescent="0.2">
      <c r="D1749" s="187"/>
    </row>
    <row r="1750" spans="4:4" x14ac:dyDescent="0.2">
      <c r="D1750" s="187"/>
    </row>
    <row r="1751" spans="4:4" x14ac:dyDescent="0.2">
      <c r="D1751" s="187"/>
    </row>
    <row r="1752" spans="4:4" x14ac:dyDescent="0.2">
      <c r="D1752" s="187"/>
    </row>
    <row r="1753" spans="4:4" x14ac:dyDescent="0.2">
      <c r="D1753" s="187"/>
    </row>
    <row r="1754" spans="4:4" x14ac:dyDescent="0.2">
      <c r="D1754" s="187"/>
    </row>
    <row r="1755" spans="4:4" x14ac:dyDescent="0.2">
      <c r="D1755" s="187"/>
    </row>
    <row r="1756" spans="4:4" x14ac:dyDescent="0.2">
      <c r="D1756" s="187"/>
    </row>
    <row r="1757" spans="4:4" x14ac:dyDescent="0.2">
      <c r="D1757" s="187"/>
    </row>
    <row r="1758" spans="4:4" x14ac:dyDescent="0.2">
      <c r="D1758" s="187"/>
    </row>
    <row r="1759" spans="4:4" x14ac:dyDescent="0.2">
      <c r="D1759" s="187"/>
    </row>
    <row r="1760" spans="4:4" x14ac:dyDescent="0.2">
      <c r="D1760" s="187"/>
    </row>
    <row r="1761" spans="4:4" x14ac:dyDescent="0.2">
      <c r="D1761" s="187"/>
    </row>
    <row r="1762" spans="4:4" x14ac:dyDescent="0.2">
      <c r="D1762" s="187"/>
    </row>
    <row r="1763" spans="4:4" x14ac:dyDescent="0.2">
      <c r="D1763" s="187"/>
    </row>
    <row r="1764" spans="4:4" x14ac:dyDescent="0.2">
      <c r="D1764" s="187"/>
    </row>
    <row r="1765" spans="4:4" x14ac:dyDescent="0.2">
      <c r="D1765" s="187"/>
    </row>
    <row r="1766" spans="4:4" x14ac:dyDescent="0.2">
      <c r="D1766" s="187"/>
    </row>
    <row r="1767" spans="4:4" x14ac:dyDescent="0.2">
      <c r="D1767" s="187"/>
    </row>
    <row r="1768" spans="4:4" x14ac:dyDescent="0.2">
      <c r="D1768" s="187"/>
    </row>
    <row r="1769" spans="4:4" x14ac:dyDescent="0.2">
      <c r="D1769" s="187"/>
    </row>
    <row r="1770" spans="4:4" x14ac:dyDescent="0.2">
      <c r="D1770" s="187"/>
    </row>
    <row r="1771" spans="4:4" x14ac:dyDescent="0.2">
      <c r="D1771" s="187"/>
    </row>
    <row r="1772" spans="4:4" x14ac:dyDescent="0.2">
      <c r="D1772" s="187"/>
    </row>
    <row r="1773" spans="4:4" x14ac:dyDescent="0.2">
      <c r="D1773" s="187"/>
    </row>
    <row r="1774" spans="4:4" x14ac:dyDescent="0.2">
      <c r="D1774" s="187"/>
    </row>
    <row r="1775" spans="4:4" x14ac:dyDescent="0.2">
      <c r="D1775" s="187"/>
    </row>
    <row r="1776" spans="4:4" x14ac:dyDescent="0.2">
      <c r="D1776" s="187"/>
    </row>
    <row r="1777" spans="4:4" x14ac:dyDescent="0.2">
      <c r="D1777" s="187"/>
    </row>
    <row r="1778" spans="4:4" x14ac:dyDescent="0.2">
      <c r="D1778" s="187"/>
    </row>
    <row r="1779" spans="4:4" x14ac:dyDescent="0.2">
      <c r="D1779" s="187"/>
    </row>
    <row r="1780" spans="4:4" x14ac:dyDescent="0.2">
      <c r="D1780" s="187"/>
    </row>
    <row r="1781" spans="4:4" x14ac:dyDescent="0.2">
      <c r="D1781" s="187"/>
    </row>
    <row r="1782" spans="4:4" x14ac:dyDescent="0.2">
      <c r="D1782" s="187"/>
    </row>
    <row r="1783" spans="4:4" x14ac:dyDescent="0.2">
      <c r="D1783" s="187"/>
    </row>
    <row r="1784" spans="4:4" x14ac:dyDescent="0.2">
      <c r="D1784" s="187"/>
    </row>
    <row r="1785" spans="4:4" x14ac:dyDescent="0.2">
      <c r="D1785" s="187"/>
    </row>
    <row r="1786" spans="4:4" x14ac:dyDescent="0.2">
      <c r="D1786" s="187"/>
    </row>
    <row r="1787" spans="4:4" x14ac:dyDescent="0.2">
      <c r="D1787" s="187"/>
    </row>
    <row r="1788" spans="4:4" x14ac:dyDescent="0.2">
      <c r="D1788" s="187"/>
    </row>
    <row r="1789" spans="4:4" x14ac:dyDescent="0.2">
      <c r="D1789" s="187"/>
    </row>
    <row r="1790" spans="4:4" x14ac:dyDescent="0.2">
      <c r="D1790" s="187"/>
    </row>
    <row r="1791" spans="4:4" x14ac:dyDescent="0.2">
      <c r="D1791" s="187"/>
    </row>
    <row r="1792" spans="4:4" x14ac:dyDescent="0.2">
      <c r="D1792" s="187"/>
    </row>
    <row r="1793" spans="4:4" x14ac:dyDescent="0.2">
      <c r="D1793" s="187"/>
    </row>
    <row r="1794" spans="4:4" x14ac:dyDescent="0.2">
      <c r="D1794" s="187"/>
    </row>
    <row r="1795" spans="4:4" x14ac:dyDescent="0.2">
      <c r="D1795" s="187"/>
    </row>
    <row r="1796" spans="4:4" x14ac:dyDescent="0.2">
      <c r="D1796" s="187"/>
    </row>
    <row r="1797" spans="4:4" x14ac:dyDescent="0.2">
      <c r="D1797" s="187"/>
    </row>
    <row r="1798" spans="4:4" x14ac:dyDescent="0.2">
      <c r="D1798" s="187"/>
    </row>
    <row r="1799" spans="4:4" x14ac:dyDescent="0.2">
      <c r="D1799" s="187"/>
    </row>
    <row r="1800" spans="4:4" x14ac:dyDescent="0.2">
      <c r="D1800" s="187"/>
    </row>
    <row r="1801" spans="4:4" x14ac:dyDescent="0.2">
      <c r="D1801" s="187"/>
    </row>
    <row r="1802" spans="4:4" x14ac:dyDescent="0.2">
      <c r="D1802" s="187"/>
    </row>
    <row r="1803" spans="4:4" x14ac:dyDescent="0.2">
      <c r="D1803" s="187"/>
    </row>
    <row r="1804" spans="4:4" x14ac:dyDescent="0.2">
      <c r="D1804" s="187"/>
    </row>
    <row r="1805" spans="4:4" x14ac:dyDescent="0.2">
      <c r="D1805" s="187"/>
    </row>
    <row r="1806" spans="4:4" x14ac:dyDescent="0.2">
      <c r="D1806" s="187"/>
    </row>
    <row r="1807" spans="4:4" x14ac:dyDescent="0.2">
      <c r="D1807" s="187"/>
    </row>
    <row r="1808" spans="4:4" x14ac:dyDescent="0.2">
      <c r="D1808" s="187"/>
    </row>
    <row r="1809" spans="4:4" x14ac:dyDescent="0.2">
      <c r="D1809" s="187"/>
    </row>
    <row r="1810" spans="4:4" x14ac:dyDescent="0.2">
      <c r="D1810" s="187"/>
    </row>
    <row r="1811" spans="4:4" x14ac:dyDescent="0.2">
      <c r="D1811" s="187"/>
    </row>
    <row r="1812" spans="4:4" x14ac:dyDescent="0.2">
      <c r="D1812" s="187"/>
    </row>
    <row r="1813" spans="4:4" x14ac:dyDescent="0.2">
      <c r="D1813" s="187"/>
    </row>
    <row r="1814" spans="4:4" x14ac:dyDescent="0.2">
      <c r="D1814" s="187"/>
    </row>
    <row r="1815" spans="4:4" x14ac:dyDescent="0.2">
      <c r="D1815" s="187"/>
    </row>
    <row r="1816" spans="4:4" x14ac:dyDescent="0.2">
      <c r="D1816" s="187"/>
    </row>
    <row r="1817" spans="4:4" x14ac:dyDescent="0.2">
      <c r="D1817" s="187"/>
    </row>
    <row r="1818" spans="4:4" x14ac:dyDescent="0.2">
      <c r="D1818" s="187"/>
    </row>
    <row r="1819" spans="4:4" x14ac:dyDescent="0.2">
      <c r="D1819" s="187"/>
    </row>
    <row r="1820" spans="4:4" x14ac:dyDescent="0.2">
      <c r="D1820" s="187"/>
    </row>
    <row r="1821" spans="4:4" x14ac:dyDescent="0.2">
      <c r="D1821" s="187"/>
    </row>
    <row r="1822" spans="4:4" x14ac:dyDescent="0.2">
      <c r="D1822" s="187"/>
    </row>
    <row r="1823" spans="4:4" x14ac:dyDescent="0.2">
      <c r="D1823" s="187"/>
    </row>
    <row r="1824" spans="4:4" x14ac:dyDescent="0.2">
      <c r="D1824" s="187"/>
    </row>
    <row r="1825" spans="4:4" x14ac:dyDescent="0.2">
      <c r="D1825" s="187"/>
    </row>
    <row r="1826" spans="4:4" x14ac:dyDescent="0.2">
      <c r="D1826" s="187"/>
    </row>
    <row r="1827" spans="4:4" x14ac:dyDescent="0.2">
      <c r="D1827" s="187"/>
    </row>
    <row r="1828" spans="4:4" x14ac:dyDescent="0.2">
      <c r="D1828" s="187"/>
    </row>
    <row r="1829" spans="4:4" x14ac:dyDescent="0.2">
      <c r="D1829" s="187"/>
    </row>
    <row r="1830" spans="4:4" x14ac:dyDescent="0.2">
      <c r="D1830" s="187"/>
    </row>
    <row r="1831" spans="4:4" x14ac:dyDescent="0.2">
      <c r="D1831" s="187"/>
    </row>
    <row r="1832" spans="4:4" x14ac:dyDescent="0.2">
      <c r="D1832" s="187"/>
    </row>
    <row r="1833" spans="4:4" x14ac:dyDescent="0.2">
      <c r="D1833" s="187"/>
    </row>
    <row r="1834" spans="4:4" x14ac:dyDescent="0.2">
      <c r="D1834" s="187"/>
    </row>
    <row r="1835" spans="4:4" x14ac:dyDescent="0.2">
      <c r="D1835" s="187"/>
    </row>
    <row r="1836" spans="4:4" x14ac:dyDescent="0.2">
      <c r="D1836" s="187"/>
    </row>
    <row r="1837" spans="4:4" x14ac:dyDescent="0.2">
      <c r="D1837" s="187"/>
    </row>
    <row r="1838" spans="4:4" x14ac:dyDescent="0.2">
      <c r="D1838" s="187"/>
    </row>
    <row r="1839" spans="4:4" x14ac:dyDescent="0.2">
      <c r="D1839" s="187"/>
    </row>
    <row r="1840" spans="4:4" x14ac:dyDescent="0.2">
      <c r="D1840" s="187"/>
    </row>
    <row r="1841" spans="4:4" x14ac:dyDescent="0.2">
      <c r="D1841" s="187"/>
    </row>
    <row r="1842" spans="4:4" x14ac:dyDescent="0.2">
      <c r="D1842" s="187"/>
    </row>
    <row r="1843" spans="4:4" x14ac:dyDescent="0.2">
      <c r="D1843" s="187"/>
    </row>
    <row r="1844" spans="4:4" x14ac:dyDescent="0.2">
      <c r="D1844" s="187"/>
    </row>
    <row r="1845" spans="4:4" x14ac:dyDescent="0.2">
      <c r="D1845" s="187"/>
    </row>
    <row r="1846" spans="4:4" x14ac:dyDescent="0.2">
      <c r="D1846" s="187"/>
    </row>
    <row r="1847" spans="4:4" x14ac:dyDescent="0.2">
      <c r="D1847" s="187"/>
    </row>
    <row r="1848" spans="4:4" x14ac:dyDescent="0.2">
      <c r="D1848" s="187"/>
    </row>
    <row r="1849" spans="4:4" x14ac:dyDescent="0.2">
      <c r="D1849" s="187"/>
    </row>
    <row r="1850" spans="4:4" x14ac:dyDescent="0.2">
      <c r="D1850" s="187"/>
    </row>
    <row r="1851" spans="4:4" x14ac:dyDescent="0.2">
      <c r="D1851" s="187"/>
    </row>
    <row r="1852" spans="4:4" x14ac:dyDescent="0.2">
      <c r="D1852" s="187"/>
    </row>
    <row r="1853" spans="4:4" x14ac:dyDescent="0.2">
      <c r="D1853" s="187"/>
    </row>
    <row r="1854" spans="4:4" x14ac:dyDescent="0.2">
      <c r="D1854" s="187"/>
    </row>
    <row r="1855" spans="4:4" x14ac:dyDescent="0.2">
      <c r="D1855" s="187"/>
    </row>
    <row r="1856" spans="4:4" x14ac:dyDescent="0.2">
      <c r="D1856" s="187"/>
    </row>
    <row r="1857" spans="4:4" x14ac:dyDescent="0.2">
      <c r="D1857" s="187"/>
    </row>
    <row r="1858" spans="4:4" x14ac:dyDescent="0.2">
      <c r="D1858" s="187"/>
    </row>
    <row r="1859" spans="4:4" x14ac:dyDescent="0.2">
      <c r="D1859" s="187"/>
    </row>
    <row r="1860" spans="4:4" x14ac:dyDescent="0.2">
      <c r="D1860" s="187"/>
    </row>
    <row r="1861" spans="4:4" x14ac:dyDescent="0.2">
      <c r="D1861" s="187"/>
    </row>
    <row r="1862" spans="4:4" x14ac:dyDescent="0.2">
      <c r="D1862" s="187"/>
    </row>
    <row r="1863" spans="4:4" x14ac:dyDescent="0.2">
      <c r="D1863" s="187"/>
    </row>
    <row r="1864" spans="4:4" x14ac:dyDescent="0.2">
      <c r="D1864" s="187"/>
    </row>
    <row r="1865" spans="4:4" x14ac:dyDescent="0.2">
      <c r="D1865" s="187"/>
    </row>
    <row r="1866" spans="4:4" x14ac:dyDescent="0.2">
      <c r="D1866" s="187"/>
    </row>
    <row r="1867" spans="4:4" x14ac:dyDescent="0.2">
      <c r="D1867" s="187"/>
    </row>
    <row r="1868" spans="4:4" x14ac:dyDescent="0.2">
      <c r="D1868" s="187"/>
    </row>
    <row r="1869" spans="4:4" x14ac:dyDescent="0.2">
      <c r="D1869" s="187"/>
    </row>
    <row r="1870" spans="4:4" x14ac:dyDescent="0.2">
      <c r="D1870" s="187"/>
    </row>
    <row r="1871" spans="4:4" x14ac:dyDescent="0.2">
      <c r="D1871" s="187"/>
    </row>
    <row r="1872" spans="4:4" x14ac:dyDescent="0.2">
      <c r="D1872" s="187"/>
    </row>
    <row r="1873" spans="4:4" x14ac:dyDescent="0.2">
      <c r="D1873" s="187"/>
    </row>
    <row r="1874" spans="4:4" x14ac:dyDescent="0.2">
      <c r="D1874" s="187"/>
    </row>
    <row r="1875" spans="4:4" x14ac:dyDescent="0.2">
      <c r="D1875" s="187"/>
    </row>
    <row r="1876" spans="4:4" x14ac:dyDescent="0.2">
      <c r="D1876" s="187"/>
    </row>
    <row r="1877" spans="4:4" x14ac:dyDescent="0.2">
      <c r="D1877" s="187"/>
    </row>
    <row r="1878" spans="4:4" x14ac:dyDescent="0.2">
      <c r="D1878" s="187"/>
    </row>
    <row r="1879" spans="4:4" x14ac:dyDescent="0.2">
      <c r="D1879" s="187"/>
    </row>
    <row r="1880" spans="4:4" x14ac:dyDescent="0.2">
      <c r="D1880" s="187"/>
    </row>
    <row r="1881" spans="4:4" x14ac:dyDescent="0.2">
      <c r="D1881" s="187"/>
    </row>
    <row r="1882" spans="4:4" x14ac:dyDescent="0.2">
      <c r="D1882" s="187"/>
    </row>
    <row r="1883" spans="4:4" x14ac:dyDescent="0.2">
      <c r="D1883" s="187"/>
    </row>
    <row r="1884" spans="4:4" x14ac:dyDescent="0.2">
      <c r="D1884" s="187"/>
    </row>
    <row r="1885" spans="4:4" x14ac:dyDescent="0.2">
      <c r="D1885" s="187"/>
    </row>
    <row r="1886" spans="4:4" x14ac:dyDescent="0.2">
      <c r="D1886" s="187"/>
    </row>
    <row r="1887" spans="4:4" x14ac:dyDescent="0.2">
      <c r="D1887" s="187"/>
    </row>
    <row r="1888" spans="4:4" x14ac:dyDescent="0.2">
      <c r="D1888" s="187"/>
    </row>
    <row r="1889" spans="4:4" x14ac:dyDescent="0.2">
      <c r="D1889" s="187"/>
    </row>
    <row r="1890" spans="4:4" x14ac:dyDescent="0.2">
      <c r="D1890" s="187"/>
    </row>
    <row r="1891" spans="4:4" x14ac:dyDescent="0.2">
      <c r="D1891" s="187"/>
    </row>
    <row r="1892" spans="4:4" x14ac:dyDescent="0.2">
      <c r="D1892" s="187"/>
    </row>
    <row r="1893" spans="4:4" x14ac:dyDescent="0.2">
      <c r="D1893" s="187"/>
    </row>
    <row r="1894" spans="4:4" x14ac:dyDescent="0.2">
      <c r="D1894" s="187"/>
    </row>
    <row r="1895" spans="4:4" x14ac:dyDescent="0.2">
      <c r="D1895" s="187"/>
    </row>
    <row r="1896" spans="4:4" x14ac:dyDescent="0.2">
      <c r="D1896" s="187"/>
    </row>
    <row r="1897" spans="4:4" x14ac:dyDescent="0.2">
      <c r="D1897" s="187"/>
    </row>
    <row r="1898" spans="4:4" x14ac:dyDescent="0.2">
      <c r="D1898" s="187"/>
    </row>
    <row r="1899" spans="4:4" x14ac:dyDescent="0.2">
      <c r="D1899" s="187"/>
    </row>
    <row r="1900" spans="4:4" x14ac:dyDescent="0.2">
      <c r="D1900" s="187"/>
    </row>
    <row r="1901" spans="4:4" x14ac:dyDescent="0.2">
      <c r="D1901" s="187"/>
    </row>
    <row r="1902" spans="4:4" x14ac:dyDescent="0.2">
      <c r="D1902" s="187"/>
    </row>
    <row r="1903" spans="4:4" x14ac:dyDescent="0.2">
      <c r="D1903" s="187"/>
    </row>
    <row r="1904" spans="4:4" x14ac:dyDescent="0.2">
      <c r="D1904" s="187"/>
    </row>
    <row r="1905" spans="4:4" x14ac:dyDescent="0.2">
      <c r="D1905" s="187"/>
    </row>
    <row r="1906" spans="4:4" x14ac:dyDescent="0.2">
      <c r="D1906" s="187"/>
    </row>
    <row r="1907" spans="4:4" x14ac:dyDescent="0.2">
      <c r="D1907" s="187"/>
    </row>
    <row r="1908" spans="4:4" x14ac:dyDescent="0.2">
      <c r="D1908" s="187"/>
    </row>
    <row r="1909" spans="4:4" x14ac:dyDescent="0.2">
      <c r="D1909" s="187"/>
    </row>
    <row r="1910" spans="4:4" x14ac:dyDescent="0.2">
      <c r="D1910" s="187"/>
    </row>
    <row r="1911" spans="4:4" x14ac:dyDescent="0.2">
      <c r="D1911" s="187"/>
    </row>
    <row r="1912" spans="4:4" x14ac:dyDescent="0.2">
      <c r="D1912" s="187"/>
    </row>
    <row r="1913" spans="4:4" x14ac:dyDescent="0.2">
      <c r="D1913" s="187"/>
    </row>
    <row r="1914" spans="4:4" x14ac:dyDescent="0.2">
      <c r="D1914" s="187"/>
    </row>
    <row r="1915" spans="4:4" x14ac:dyDescent="0.2">
      <c r="D1915" s="187"/>
    </row>
    <row r="1916" spans="4:4" x14ac:dyDescent="0.2">
      <c r="D1916" s="187"/>
    </row>
    <row r="1917" spans="4:4" x14ac:dyDescent="0.2">
      <c r="D1917" s="187"/>
    </row>
    <row r="1918" spans="4:4" x14ac:dyDescent="0.2">
      <c r="D1918" s="187"/>
    </row>
    <row r="1919" spans="4:4" x14ac:dyDescent="0.2">
      <c r="D1919" s="187"/>
    </row>
    <row r="1920" spans="4:4" x14ac:dyDescent="0.2">
      <c r="D1920" s="187"/>
    </row>
    <row r="1921" spans="4:4" x14ac:dyDescent="0.2">
      <c r="D1921" s="187"/>
    </row>
    <row r="1922" spans="4:4" x14ac:dyDescent="0.2">
      <c r="D1922" s="187"/>
    </row>
    <row r="1923" spans="4:4" x14ac:dyDescent="0.2">
      <c r="D1923" s="187"/>
    </row>
    <row r="1924" spans="4:4" x14ac:dyDescent="0.2">
      <c r="D1924" s="187"/>
    </row>
    <row r="1925" spans="4:4" x14ac:dyDescent="0.2">
      <c r="D1925" s="187"/>
    </row>
    <row r="1926" spans="4:4" x14ac:dyDescent="0.2">
      <c r="D1926" s="187"/>
    </row>
    <row r="1927" spans="4:4" x14ac:dyDescent="0.2">
      <c r="D1927" s="187"/>
    </row>
    <row r="1928" spans="4:4" x14ac:dyDescent="0.2">
      <c r="D1928" s="187"/>
    </row>
    <row r="1929" spans="4:4" x14ac:dyDescent="0.2">
      <c r="D1929" s="187"/>
    </row>
    <row r="1930" spans="4:4" x14ac:dyDescent="0.2">
      <c r="D1930" s="187"/>
    </row>
    <row r="1931" spans="4:4" x14ac:dyDescent="0.2">
      <c r="D1931" s="187"/>
    </row>
    <row r="1932" spans="4:4" x14ac:dyDescent="0.2">
      <c r="D1932" s="187"/>
    </row>
    <row r="1933" spans="4:4" x14ac:dyDescent="0.2">
      <c r="D1933" s="187"/>
    </row>
    <row r="1934" spans="4:4" x14ac:dyDescent="0.2">
      <c r="D1934" s="187"/>
    </row>
    <row r="1935" spans="4:4" x14ac:dyDescent="0.2">
      <c r="D1935" s="187"/>
    </row>
    <row r="1936" spans="4:4" x14ac:dyDescent="0.2">
      <c r="D1936" s="187"/>
    </row>
    <row r="1937" spans="4:4" x14ac:dyDescent="0.2">
      <c r="D1937" s="187"/>
    </row>
    <row r="1938" spans="4:4" x14ac:dyDescent="0.2">
      <c r="D1938" s="187"/>
    </row>
    <row r="1939" spans="4:4" x14ac:dyDescent="0.2">
      <c r="D1939" s="187"/>
    </row>
    <row r="1940" spans="4:4" x14ac:dyDescent="0.2">
      <c r="D1940" s="187"/>
    </row>
    <row r="1941" spans="4:4" x14ac:dyDescent="0.2">
      <c r="D1941" s="187"/>
    </row>
    <row r="1942" spans="4:4" x14ac:dyDescent="0.2">
      <c r="D1942" s="187"/>
    </row>
    <row r="1943" spans="4:4" x14ac:dyDescent="0.2">
      <c r="D1943" s="187"/>
    </row>
    <row r="1944" spans="4:4" x14ac:dyDescent="0.2">
      <c r="D1944" s="187"/>
    </row>
    <row r="1945" spans="4:4" x14ac:dyDescent="0.2">
      <c r="D1945" s="187"/>
    </row>
    <row r="1946" spans="4:4" x14ac:dyDescent="0.2">
      <c r="D1946" s="187"/>
    </row>
    <row r="1947" spans="4:4" x14ac:dyDescent="0.2">
      <c r="D1947" s="187"/>
    </row>
    <row r="1948" spans="4:4" x14ac:dyDescent="0.2">
      <c r="D1948" s="187"/>
    </row>
    <row r="1949" spans="4:4" x14ac:dyDescent="0.2">
      <c r="D1949" s="187"/>
    </row>
    <row r="1950" spans="4:4" x14ac:dyDescent="0.2">
      <c r="D1950" s="187"/>
    </row>
    <row r="1951" spans="4:4" x14ac:dyDescent="0.2">
      <c r="D1951" s="187"/>
    </row>
    <row r="1952" spans="4:4" x14ac:dyDescent="0.2">
      <c r="D1952" s="187"/>
    </row>
    <row r="1953" spans="4:4" x14ac:dyDescent="0.2">
      <c r="D1953" s="187"/>
    </row>
    <row r="1954" spans="4:4" x14ac:dyDescent="0.2">
      <c r="D1954" s="187"/>
    </row>
    <row r="1955" spans="4:4" x14ac:dyDescent="0.2">
      <c r="D1955" s="187"/>
    </row>
    <row r="1956" spans="4:4" x14ac:dyDescent="0.2">
      <c r="D1956" s="187"/>
    </row>
    <row r="1957" spans="4:4" x14ac:dyDescent="0.2">
      <c r="D1957" s="187"/>
    </row>
    <row r="1958" spans="4:4" x14ac:dyDescent="0.2">
      <c r="D1958" s="187"/>
    </row>
    <row r="1959" spans="4:4" x14ac:dyDescent="0.2">
      <c r="D1959" s="187"/>
    </row>
    <row r="1960" spans="4:4" x14ac:dyDescent="0.2">
      <c r="D1960" s="187"/>
    </row>
    <row r="1961" spans="4:4" x14ac:dyDescent="0.2">
      <c r="D1961" s="187"/>
    </row>
    <row r="1962" spans="4:4" x14ac:dyDescent="0.2">
      <c r="D1962" s="187"/>
    </row>
    <row r="1963" spans="4:4" x14ac:dyDescent="0.2">
      <c r="D1963" s="187"/>
    </row>
    <row r="1964" spans="4:4" x14ac:dyDescent="0.2">
      <c r="D1964" s="187"/>
    </row>
    <row r="1965" spans="4:4" x14ac:dyDescent="0.2">
      <c r="D1965" s="187"/>
    </row>
    <row r="1966" spans="4:4" x14ac:dyDescent="0.2">
      <c r="D1966" s="187"/>
    </row>
    <row r="1967" spans="4:4" x14ac:dyDescent="0.2">
      <c r="D1967" s="187"/>
    </row>
    <row r="1968" spans="4:4" x14ac:dyDescent="0.2">
      <c r="D1968" s="187"/>
    </row>
    <row r="1969" spans="4:4" x14ac:dyDescent="0.2">
      <c r="D1969" s="187"/>
    </row>
    <row r="1970" spans="4:4" x14ac:dyDescent="0.2">
      <c r="D1970" s="187"/>
    </row>
    <row r="1971" spans="4:4" x14ac:dyDescent="0.2">
      <c r="D1971" s="187"/>
    </row>
    <row r="1972" spans="4:4" x14ac:dyDescent="0.2">
      <c r="D1972" s="187"/>
    </row>
    <row r="1973" spans="4:4" x14ac:dyDescent="0.2">
      <c r="D1973" s="187"/>
    </row>
    <row r="1974" spans="4:4" x14ac:dyDescent="0.2">
      <c r="D1974" s="187"/>
    </row>
    <row r="1975" spans="4:4" x14ac:dyDescent="0.2">
      <c r="D1975" s="187"/>
    </row>
    <row r="1976" spans="4:4" x14ac:dyDescent="0.2">
      <c r="D1976" s="187"/>
    </row>
    <row r="1977" spans="4:4" x14ac:dyDescent="0.2">
      <c r="D1977" s="187"/>
    </row>
    <row r="1978" spans="4:4" x14ac:dyDescent="0.2">
      <c r="D1978" s="187"/>
    </row>
    <row r="1979" spans="4:4" x14ac:dyDescent="0.2">
      <c r="D1979" s="187"/>
    </row>
    <row r="1980" spans="4:4" x14ac:dyDescent="0.2">
      <c r="D1980" s="187"/>
    </row>
    <row r="1981" spans="4:4" x14ac:dyDescent="0.2">
      <c r="D1981" s="187"/>
    </row>
    <row r="1982" spans="4:4" x14ac:dyDescent="0.2">
      <c r="D1982" s="187"/>
    </row>
    <row r="1983" spans="4:4" x14ac:dyDescent="0.2">
      <c r="D1983" s="187"/>
    </row>
    <row r="1984" spans="4:4" x14ac:dyDescent="0.2">
      <c r="D1984" s="187"/>
    </row>
    <row r="1985" spans="4:4" x14ac:dyDescent="0.2">
      <c r="D1985" s="187"/>
    </row>
    <row r="1986" spans="4:4" x14ac:dyDescent="0.2">
      <c r="D1986" s="187"/>
    </row>
    <row r="1987" spans="4:4" x14ac:dyDescent="0.2">
      <c r="D1987" s="187"/>
    </row>
    <row r="1988" spans="4:4" x14ac:dyDescent="0.2">
      <c r="D1988" s="187"/>
    </row>
    <row r="1989" spans="4:4" x14ac:dyDescent="0.2">
      <c r="D1989" s="187"/>
    </row>
    <row r="1990" spans="4:4" x14ac:dyDescent="0.2">
      <c r="D1990" s="187"/>
    </row>
    <row r="1991" spans="4:4" x14ac:dyDescent="0.2">
      <c r="D1991" s="187"/>
    </row>
    <row r="1992" spans="4:4" x14ac:dyDescent="0.2">
      <c r="D1992" s="187"/>
    </row>
    <row r="1993" spans="4:4" x14ac:dyDescent="0.2">
      <c r="D1993" s="187"/>
    </row>
    <row r="1994" spans="4:4" x14ac:dyDescent="0.2">
      <c r="D1994" s="187"/>
    </row>
    <row r="1995" spans="4:4" x14ac:dyDescent="0.2">
      <c r="D1995" s="187"/>
    </row>
    <row r="1996" spans="4:4" x14ac:dyDescent="0.2">
      <c r="D1996" s="187"/>
    </row>
    <row r="1997" spans="4:4" x14ac:dyDescent="0.2">
      <c r="D1997" s="187"/>
    </row>
    <row r="1998" spans="4:4" x14ac:dyDescent="0.2">
      <c r="D1998" s="187"/>
    </row>
    <row r="1999" spans="4:4" x14ac:dyDescent="0.2">
      <c r="D1999" s="187"/>
    </row>
    <row r="2000" spans="4:4" x14ac:dyDescent="0.2">
      <c r="D2000" s="187"/>
    </row>
    <row r="2001" spans="4:4" x14ac:dyDescent="0.2">
      <c r="D2001" s="187"/>
    </row>
    <row r="2002" spans="4:4" x14ac:dyDescent="0.2">
      <c r="D2002" s="187"/>
    </row>
    <row r="2003" spans="4:4" x14ac:dyDescent="0.2">
      <c r="D2003" s="187"/>
    </row>
    <row r="2004" spans="4:4" x14ac:dyDescent="0.2">
      <c r="D2004" s="187"/>
    </row>
    <row r="2005" spans="4:4" x14ac:dyDescent="0.2">
      <c r="D2005" s="187"/>
    </row>
    <row r="2006" spans="4:4" x14ac:dyDescent="0.2">
      <c r="D2006" s="187"/>
    </row>
    <row r="2007" spans="4:4" x14ac:dyDescent="0.2">
      <c r="D2007" s="187"/>
    </row>
    <row r="2008" spans="4:4" x14ac:dyDescent="0.2">
      <c r="D2008" s="187"/>
    </row>
    <row r="2009" spans="4:4" x14ac:dyDescent="0.2">
      <c r="D2009" s="187"/>
    </row>
    <row r="2010" spans="4:4" x14ac:dyDescent="0.2">
      <c r="D2010" s="187"/>
    </row>
    <row r="2011" spans="4:4" x14ac:dyDescent="0.2">
      <c r="D2011" s="187"/>
    </row>
    <row r="2012" spans="4:4" x14ac:dyDescent="0.2">
      <c r="D2012" s="187"/>
    </row>
    <row r="2013" spans="4:4" x14ac:dyDescent="0.2">
      <c r="D2013" s="187"/>
    </row>
    <row r="2014" spans="4:4" x14ac:dyDescent="0.2">
      <c r="D2014" s="187"/>
    </row>
    <row r="2015" spans="4:4" x14ac:dyDescent="0.2">
      <c r="D2015" s="187"/>
    </row>
    <row r="2016" spans="4:4" x14ac:dyDescent="0.2">
      <c r="D2016" s="187"/>
    </row>
    <row r="2017" spans="4:4" x14ac:dyDescent="0.2">
      <c r="D2017" s="187"/>
    </row>
    <row r="2018" spans="4:4" x14ac:dyDescent="0.2">
      <c r="D2018" s="187"/>
    </row>
    <row r="2019" spans="4:4" x14ac:dyDescent="0.2">
      <c r="D2019" s="187"/>
    </row>
    <row r="2020" spans="4:4" x14ac:dyDescent="0.2">
      <c r="D2020" s="187"/>
    </row>
    <row r="2021" spans="4:4" x14ac:dyDescent="0.2">
      <c r="D2021" s="187"/>
    </row>
    <row r="2022" spans="4:4" x14ac:dyDescent="0.2">
      <c r="D2022" s="187"/>
    </row>
    <row r="2023" spans="4:4" x14ac:dyDescent="0.2">
      <c r="D2023" s="187"/>
    </row>
    <row r="2024" spans="4:4" x14ac:dyDescent="0.2">
      <c r="D2024" s="187"/>
    </row>
    <row r="2025" spans="4:4" x14ac:dyDescent="0.2">
      <c r="D2025" s="187"/>
    </row>
    <row r="2026" spans="4:4" x14ac:dyDescent="0.2">
      <c r="D2026" s="187"/>
    </row>
    <row r="2027" spans="4:4" x14ac:dyDescent="0.2">
      <c r="D2027" s="187"/>
    </row>
    <row r="2028" spans="4:4" x14ac:dyDescent="0.2">
      <c r="D2028" s="187"/>
    </row>
    <row r="2029" spans="4:4" x14ac:dyDescent="0.2">
      <c r="D2029" s="187"/>
    </row>
    <row r="2030" spans="4:4" x14ac:dyDescent="0.2">
      <c r="D2030" s="187"/>
    </row>
    <row r="2031" spans="4:4" x14ac:dyDescent="0.2">
      <c r="D2031" s="187"/>
    </row>
    <row r="2032" spans="4:4" x14ac:dyDescent="0.2">
      <c r="D2032" s="187"/>
    </row>
    <row r="2033" spans="4:4" x14ac:dyDescent="0.2">
      <c r="D2033" s="187"/>
    </row>
    <row r="2034" spans="4:4" x14ac:dyDescent="0.2">
      <c r="D2034" s="187"/>
    </row>
    <row r="2035" spans="4:4" x14ac:dyDescent="0.2">
      <c r="D2035" s="187"/>
    </row>
    <row r="2036" spans="4:4" x14ac:dyDescent="0.2">
      <c r="D2036" s="187"/>
    </row>
    <row r="2037" spans="4:4" x14ac:dyDescent="0.2">
      <c r="D2037" s="187"/>
    </row>
    <row r="2038" spans="4:4" x14ac:dyDescent="0.2">
      <c r="D2038" s="187"/>
    </row>
    <row r="2039" spans="4:4" x14ac:dyDescent="0.2">
      <c r="D2039" s="187"/>
    </row>
    <row r="2040" spans="4:4" x14ac:dyDescent="0.2">
      <c r="D2040" s="187"/>
    </row>
    <row r="2041" spans="4:4" x14ac:dyDescent="0.2">
      <c r="D2041" s="187"/>
    </row>
    <row r="2042" spans="4:4" x14ac:dyDescent="0.2">
      <c r="D2042" s="187"/>
    </row>
    <row r="2043" spans="4:4" x14ac:dyDescent="0.2">
      <c r="D2043" s="187"/>
    </row>
    <row r="2044" spans="4:4" x14ac:dyDescent="0.2">
      <c r="D2044" s="187"/>
    </row>
    <row r="2045" spans="4:4" x14ac:dyDescent="0.2">
      <c r="D2045" s="187"/>
    </row>
    <row r="2046" spans="4:4" x14ac:dyDescent="0.2">
      <c r="D2046" s="187"/>
    </row>
    <row r="2047" spans="4:4" x14ac:dyDescent="0.2">
      <c r="D2047" s="187"/>
    </row>
    <row r="2048" spans="4:4" x14ac:dyDescent="0.2">
      <c r="D2048" s="187"/>
    </row>
    <row r="2049" spans="4:4" x14ac:dyDescent="0.2">
      <c r="D2049" s="187"/>
    </row>
    <row r="2050" spans="4:4" x14ac:dyDescent="0.2">
      <c r="D2050" s="187"/>
    </row>
    <row r="2051" spans="4:4" x14ac:dyDescent="0.2">
      <c r="D2051" s="187"/>
    </row>
    <row r="2052" spans="4:4" x14ac:dyDescent="0.2">
      <c r="D2052" s="187"/>
    </row>
    <row r="2053" spans="4:4" x14ac:dyDescent="0.2">
      <c r="D2053" s="187"/>
    </row>
    <row r="2054" spans="4:4" x14ac:dyDescent="0.2">
      <c r="D2054" s="187"/>
    </row>
    <row r="2055" spans="4:4" x14ac:dyDescent="0.2">
      <c r="D2055" s="187"/>
    </row>
    <row r="2056" spans="4:4" x14ac:dyDescent="0.2">
      <c r="D2056" s="187"/>
    </row>
    <row r="2057" spans="4:4" x14ac:dyDescent="0.2">
      <c r="D2057" s="187"/>
    </row>
    <row r="2058" spans="4:4" x14ac:dyDescent="0.2">
      <c r="D2058" s="187"/>
    </row>
    <row r="2059" spans="4:4" x14ac:dyDescent="0.2">
      <c r="D2059" s="187"/>
    </row>
    <row r="2060" spans="4:4" x14ac:dyDescent="0.2">
      <c r="D2060" s="187"/>
    </row>
    <row r="2061" spans="4:4" x14ac:dyDescent="0.2">
      <c r="D2061" s="187"/>
    </row>
    <row r="2062" spans="4:4" x14ac:dyDescent="0.2">
      <c r="D2062" s="187"/>
    </row>
    <row r="2063" spans="4:4" x14ac:dyDescent="0.2">
      <c r="D2063" s="187"/>
    </row>
    <row r="2064" spans="4:4" x14ac:dyDescent="0.2">
      <c r="D2064" s="187"/>
    </row>
    <row r="2065" spans="4:4" x14ac:dyDescent="0.2">
      <c r="D2065" s="187"/>
    </row>
    <row r="2066" spans="4:4" x14ac:dyDescent="0.2">
      <c r="D2066" s="187"/>
    </row>
    <row r="2067" spans="4:4" x14ac:dyDescent="0.2">
      <c r="D2067" s="187"/>
    </row>
    <row r="2068" spans="4:4" x14ac:dyDescent="0.2">
      <c r="D2068" s="187"/>
    </row>
    <row r="2069" spans="4:4" x14ac:dyDescent="0.2">
      <c r="D2069" s="187"/>
    </row>
    <row r="2070" spans="4:4" x14ac:dyDescent="0.2">
      <c r="D2070" s="187"/>
    </row>
    <row r="2071" spans="4:4" x14ac:dyDescent="0.2">
      <c r="D2071" s="187"/>
    </row>
    <row r="2072" spans="4:4" x14ac:dyDescent="0.2">
      <c r="D2072" s="187"/>
    </row>
    <row r="2073" spans="4:4" x14ac:dyDescent="0.2">
      <c r="D2073" s="187"/>
    </row>
    <row r="2074" spans="4:4" x14ac:dyDescent="0.2">
      <c r="D2074" s="187"/>
    </row>
    <row r="2075" spans="4:4" x14ac:dyDescent="0.2">
      <c r="D2075" s="187"/>
    </row>
    <row r="2076" spans="4:4" x14ac:dyDescent="0.2">
      <c r="D2076" s="187"/>
    </row>
    <row r="2077" spans="4:4" x14ac:dyDescent="0.2">
      <c r="D2077" s="187"/>
    </row>
    <row r="2078" spans="4:4" x14ac:dyDescent="0.2">
      <c r="D2078" s="187"/>
    </row>
    <row r="2079" spans="4:4" x14ac:dyDescent="0.2">
      <c r="D2079" s="187"/>
    </row>
    <row r="2080" spans="4:4" x14ac:dyDescent="0.2">
      <c r="D2080" s="187"/>
    </row>
    <row r="2081" spans="4:4" x14ac:dyDescent="0.2">
      <c r="D2081" s="187"/>
    </row>
    <row r="2082" spans="4:4" x14ac:dyDescent="0.2">
      <c r="D2082" s="187"/>
    </row>
    <row r="2083" spans="4:4" x14ac:dyDescent="0.2">
      <c r="D2083" s="187"/>
    </row>
    <row r="2084" spans="4:4" x14ac:dyDescent="0.2">
      <c r="D2084" s="187"/>
    </row>
    <row r="2085" spans="4:4" x14ac:dyDescent="0.2">
      <c r="D2085" s="187"/>
    </row>
    <row r="2086" spans="4:4" x14ac:dyDescent="0.2">
      <c r="D2086" s="187"/>
    </row>
    <row r="2087" spans="4:4" x14ac:dyDescent="0.2">
      <c r="D2087" s="187"/>
    </row>
    <row r="2088" spans="4:4" x14ac:dyDescent="0.2">
      <c r="D2088" s="187"/>
    </row>
    <row r="2089" spans="4:4" x14ac:dyDescent="0.2">
      <c r="D2089" s="187"/>
    </row>
    <row r="2090" spans="4:4" x14ac:dyDescent="0.2">
      <c r="D2090" s="187"/>
    </row>
    <row r="2091" spans="4:4" x14ac:dyDescent="0.2">
      <c r="D2091" s="187"/>
    </row>
    <row r="2092" spans="4:4" x14ac:dyDescent="0.2">
      <c r="D2092" s="187"/>
    </row>
    <row r="2093" spans="4:4" x14ac:dyDescent="0.2">
      <c r="D2093" s="187"/>
    </row>
    <row r="2094" spans="4:4" x14ac:dyDescent="0.2">
      <c r="D2094" s="187"/>
    </row>
    <row r="2095" spans="4:4" x14ac:dyDescent="0.2">
      <c r="D2095" s="187"/>
    </row>
    <row r="2096" spans="4:4" x14ac:dyDescent="0.2">
      <c r="D2096" s="187"/>
    </row>
    <row r="2097" spans="4:4" x14ac:dyDescent="0.2">
      <c r="D2097" s="187"/>
    </row>
    <row r="2098" spans="4:4" x14ac:dyDescent="0.2">
      <c r="D2098" s="187"/>
    </row>
    <row r="2099" spans="4:4" x14ac:dyDescent="0.2">
      <c r="D2099" s="187"/>
    </row>
    <row r="2100" spans="4:4" x14ac:dyDescent="0.2">
      <c r="D2100" s="187"/>
    </row>
    <row r="2101" spans="4:4" x14ac:dyDescent="0.2">
      <c r="D2101" s="187"/>
    </row>
    <row r="2102" spans="4:4" x14ac:dyDescent="0.2">
      <c r="D2102" s="187"/>
    </row>
    <row r="2103" spans="4:4" x14ac:dyDescent="0.2">
      <c r="D2103" s="187"/>
    </row>
    <row r="2104" spans="4:4" x14ac:dyDescent="0.2">
      <c r="D2104" s="187"/>
    </row>
    <row r="2105" spans="4:4" x14ac:dyDescent="0.2">
      <c r="D2105" s="187"/>
    </row>
    <row r="2106" spans="4:4" x14ac:dyDescent="0.2">
      <c r="D2106" s="187"/>
    </row>
    <row r="2107" spans="4:4" x14ac:dyDescent="0.2">
      <c r="D2107" s="187"/>
    </row>
    <row r="2108" spans="4:4" x14ac:dyDescent="0.2">
      <c r="D2108" s="187"/>
    </row>
    <row r="2109" spans="4:4" x14ac:dyDescent="0.2">
      <c r="D2109" s="187"/>
    </row>
    <row r="2110" spans="4:4" x14ac:dyDescent="0.2">
      <c r="D2110" s="187"/>
    </row>
    <row r="2111" spans="4:4" x14ac:dyDescent="0.2">
      <c r="D2111" s="187"/>
    </row>
    <row r="2112" spans="4:4" x14ac:dyDescent="0.2">
      <c r="D2112" s="187"/>
    </row>
    <row r="2113" spans="4:4" x14ac:dyDescent="0.2">
      <c r="D2113" s="187"/>
    </row>
    <row r="2114" spans="4:4" x14ac:dyDescent="0.2">
      <c r="D2114" s="187"/>
    </row>
    <row r="2115" spans="4:4" x14ac:dyDescent="0.2">
      <c r="D2115" s="187"/>
    </row>
    <row r="2116" spans="4:4" x14ac:dyDescent="0.2">
      <c r="D2116" s="187"/>
    </row>
    <row r="2117" spans="4:4" x14ac:dyDescent="0.2">
      <c r="D2117" s="187"/>
    </row>
    <row r="2118" spans="4:4" x14ac:dyDescent="0.2">
      <c r="D2118" s="187"/>
    </row>
    <row r="2119" spans="4:4" x14ac:dyDescent="0.2">
      <c r="D2119" s="187"/>
    </row>
    <row r="2120" spans="4:4" x14ac:dyDescent="0.2">
      <c r="D2120" s="187"/>
    </row>
    <row r="2121" spans="4:4" x14ac:dyDescent="0.2">
      <c r="D2121" s="187"/>
    </row>
    <row r="2122" spans="4:4" x14ac:dyDescent="0.2">
      <c r="D2122" s="187"/>
    </row>
    <row r="2123" spans="4:4" x14ac:dyDescent="0.2">
      <c r="D2123" s="187"/>
    </row>
    <row r="2124" spans="4:4" x14ac:dyDescent="0.2">
      <c r="D2124" s="187"/>
    </row>
    <row r="2125" spans="4:4" x14ac:dyDescent="0.2">
      <c r="D2125" s="187"/>
    </row>
    <row r="2126" spans="4:4" x14ac:dyDescent="0.2">
      <c r="D2126" s="187"/>
    </row>
    <row r="2127" spans="4:4" x14ac:dyDescent="0.2">
      <c r="D2127" s="187"/>
    </row>
    <row r="2128" spans="4:4" x14ac:dyDescent="0.2">
      <c r="D2128" s="187"/>
    </row>
    <row r="2129" spans="4:4" x14ac:dyDescent="0.2">
      <c r="D2129" s="187"/>
    </row>
    <row r="2130" spans="4:4" x14ac:dyDescent="0.2">
      <c r="D2130" s="187"/>
    </row>
    <row r="2131" spans="4:4" x14ac:dyDescent="0.2">
      <c r="D2131" s="187"/>
    </row>
    <row r="2132" spans="4:4" x14ac:dyDescent="0.2">
      <c r="D2132" s="187"/>
    </row>
    <row r="2133" spans="4:4" x14ac:dyDescent="0.2">
      <c r="D2133" s="187"/>
    </row>
    <row r="2134" spans="4:4" x14ac:dyDescent="0.2">
      <c r="D2134" s="187"/>
    </row>
    <row r="2135" spans="4:4" x14ac:dyDescent="0.2">
      <c r="D2135" s="187"/>
    </row>
    <row r="2136" spans="4:4" x14ac:dyDescent="0.2">
      <c r="D2136" s="187"/>
    </row>
    <row r="2137" spans="4:4" x14ac:dyDescent="0.2">
      <c r="D2137" s="187"/>
    </row>
    <row r="2138" spans="4:4" x14ac:dyDescent="0.2">
      <c r="D2138" s="187"/>
    </row>
    <row r="2139" spans="4:4" x14ac:dyDescent="0.2">
      <c r="D2139" s="187"/>
    </row>
    <row r="2140" spans="4:4" x14ac:dyDescent="0.2">
      <c r="D2140" s="187"/>
    </row>
    <row r="2141" spans="4:4" x14ac:dyDescent="0.2">
      <c r="D2141" s="187"/>
    </row>
    <row r="2142" spans="4:4" x14ac:dyDescent="0.2">
      <c r="D2142" s="187"/>
    </row>
    <row r="2143" spans="4:4" x14ac:dyDescent="0.2">
      <c r="D2143" s="187"/>
    </row>
    <row r="2144" spans="4:4" x14ac:dyDescent="0.2">
      <c r="D2144" s="187"/>
    </row>
    <row r="2145" spans="4:4" x14ac:dyDescent="0.2">
      <c r="D2145" s="187"/>
    </row>
    <row r="2146" spans="4:4" x14ac:dyDescent="0.2">
      <c r="D2146" s="187"/>
    </row>
    <row r="2147" spans="4:4" x14ac:dyDescent="0.2">
      <c r="D2147" s="187"/>
    </row>
    <row r="2148" spans="4:4" x14ac:dyDescent="0.2">
      <c r="D2148" s="187"/>
    </row>
    <row r="2149" spans="4:4" x14ac:dyDescent="0.2">
      <c r="D2149" s="187"/>
    </row>
    <row r="2150" spans="4:4" x14ac:dyDescent="0.2">
      <c r="D2150" s="187"/>
    </row>
    <row r="2151" spans="4:4" x14ac:dyDescent="0.2">
      <c r="D2151" s="187"/>
    </row>
    <row r="2152" spans="4:4" x14ac:dyDescent="0.2">
      <c r="D2152" s="187"/>
    </row>
    <row r="2153" spans="4:4" x14ac:dyDescent="0.2">
      <c r="D2153" s="187"/>
    </row>
    <row r="2154" spans="4:4" x14ac:dyDescent="0.2">
      <c r="D2154" s="187"/>
    </row>
    <row r="2155" spans="4:4" x14ac:dyDescent="0.2">
      <c r="D2155" s="187"/>
    </row>
    <row r="2156" spans="4:4" x14ac:dyDescent="0.2">
      <c r="D2156" s="187"/>
    </row>
    <row r="2157" spans="4:4" x14ac:dyDescent="0.2">
      <c r="D2157" s="187"/>
    </row>
    <row r="2158" spans="4:4" x14ac:dyDescent="0.2">
      <c r="D2158" s="187"/>
    </row>
    <row r="2159" spans="4:4" x14ac:dyDescent="0.2">
      <c r="D2159" s="187"/>
    </row>
    <row r="2160" spans="4:4" x14ac:dyDescent="0.2">
      <c r="D2160" s="187"/>
    </row>
    <row r="2161" spans="4:4" x14ac:dyDescent="0.2">
      <c r="D2161" s="187"/>
    </row>
    <row r="2162" spans="4:4" x14ac:dyDescent="0.2">
      <c r="D2162" s="187"/>
    </row>
    <row r="2163" spans="4:4" x14ac:dyDescent="0.2">
      <c r="D2163" s="187"/>
    </row>
    <row r="2164" spans="4:4" x14ac:dyDescent="0.2">
      <c r="D2164" s="187"/>
    </row>
    <row r="2165" spans="4:4" x14ac:dyDescent="0.2">
      <c r="D2165" s="187"/>
    </row>
    <row r="2166" spans="4:4" x14ac:dyDescent="0.2">
      <c r="D2166" s="187"/>
    </row>
    <row r="2167" spans="4:4" x14ac:dyDescent="0.2">
      <c r="D2167" s="187"/>
    </row>
    <row r="2168" spans="4:4" x14ac:dyDescent="0.2">
      <c r="D2168" s="187"/>
    </row>
    <row r="2169" spans="4:4" x14ac:dyDescent="0.2">
      <c r="D2169" s="187"/>
    </row>
    <row r="2170" spans="4:4" x14ac:dyDescent="0.2">
      <c r="D2170" s="187"/>
    </row>
    <row r="2171" spans="4:4" x14ac:dyDescent="0.2">
      <c r="D2171" s="187"/>
    </row>
    <row r="2172" spans="4:4" x14ac:dyDescent="0.2">
      <c r="D2172" s="187"/>
    </row>
    <row r="2173" spans="4:4" x14ac:dyDescent="0.2">
      <c r="D2173" s="187"/>
    </row>
    <row r="2174" spans="4:4" x14ac:dyDescent="0.2">
      <c r="D2174" s="187"/>
    </row>
    <row r="2175" spans="4:4" x14ac:dyDescent="0.2">
      <c r="D2175" s="187"/>
    </row>
    <row r="2176" spans="4:4" x14ac:dyDescent="0.2">
      <c r="D2176" s="187"/>
    </row>
    <row r="2177" spans="4:4" x14ac:dyDescent="0.2">
      <c r="D2177" s="187"/>
    </row>
    <row r="2178" spans="4:4" x14ac:dyDescent="0.2">
      <c r="D2178" s="187"/>
    </row>
    <row r="2179" spans="4:4" x14ac:dyDescent="0.2">
      <c r="D2179" s="187"/>
    </row>
    <row r="2180" spans="4:4" x14ac:dyDescent="0.2">
      <c r="D2180" s="187"/>
    </row>
    <row r="2181" spans="4:4" x14ac:dyDescent="0.2">
      <c r="D2181" s="187"/>
    </row>
    <row r="2182" spans="4:4" x14ac:dyDescent="0.2">
      <c r="D2182" s="187"/>
    </row>
    <row r="2183" spans="4:4" x14ac:dyDescent="0.2">
      <c r="D2183" s="187"/>
    </row>
    <row r="2184" spans="4:4" x14ac:dyDescent="0.2">
      <c r="D2184" s="187"/>
    </row>
    <row r="2185" spans="4:4" x14ac:dyDescent="0.2">
      <c r="D2185" s="187"/>
    </row>
    <row r="2186" spans="4:4" x14ac:dyDescent="0.2">
      <c r="D2186" s="187"/>
    </row>
    <row r="2187" spans="4:4" x14ac:dyDescent="0.2">
      <c r="D2187" s="187"/>
    </row>
    <row r="2188" spans="4:4" x14ac:dyDescent="0.2">
      <c r="D2188" s="187"/>
    </row>
    <row r="2189" spans="4:4" x14ac:dyDescent="0.2">
      <c r="D2189" s="187"/>
    </row>
    <row r="2190" spans="4:4" x14ac:dyDescent="0.2">
      <c r="D2190" s="187"/>
    </row>
    <row r="2191" spans="4:4" x14ac:dyDescent="0.2">
      <c r="D2191" s="187"/>
    </row>
    <row r="2192" spans="4:4" x14ac:dyDescent="0.2">
      <c r="D2192" s="187"/>
    </row>
    <row r="2193" spans="4:4" x14ac:dyDescent="0.2">
      <c r="D2193" s="187"/>
    </row>
    <row r="2194" spans="4:4" x14ac:dyDescent="0.2">
      <c r="D2194" s="187"/>
    </row>
    <row r="2195" spans="4:4" x14ac:dyDescent="0.2">
      <c r="D2195" s="187"/>
    </row>
    <row r="2196" spans="4:4" x14ac:dyDescent="0.2">
      <c r="D2196" s="187"/>
    </row>
    <row r="2197" spans="4:4" x14ac:dyDescent="0.2">
      <c r="D2197" s="187"/>
    </row>
    <row r="2198" spans="4:4" x14ac:dyDescent="0.2">
      <c r="D2198" s="187"/>
    </row>
    <row r="2199" spans="4:4" x14ac:dyDescent="0.2">
      <c r="D2199" s="187"/>
    </row>
    <row r="2200" spans="4:4" x14ac:dyDescent="0.2">
      <c r="D2200" s="187"/>
    </row>
    <row r="2201" spans="4:4" x14ac:dyDescent="0.2">
      <c r="D2201" s="187"/>
    </row>
    <row r="2202" spans="4:4" x14ac:dyDescent="0.2">
      <c r="D2202" s="187"/>
    </row>
    <row r="2203" spans="4:4" x14ac:dyDescent="0.2">
      <c r="D2203" s="187"/>
    </row>
    <row r="2204" spans="4:4" x14ac:dyDescent="0.2">
      <c r="D2204" s="187"/>
    </row>
    <row r="2205" spans="4:4" x14ac:dyDescent="0.2">
      <c r="D2205" s="187"/>
    </row>
    <row r="2206" spans="4:4" x14ac:dyDescent="0.2">
      <c r="D2206" s="187"/>
    </row>
    <row r="2207" spans="4:4" x14ac:dyDescent="0.2">
      <c r="D2207" s="187"/>
    </row>
    <row r="2208" spans="4:4" x14ac:dyDescent="0.2">
      <c r="D2208" s="187"/>
    </row>
    <row r="2209" spans="4:4" x14ac:dyDescent="0.2">
      <c r="D2209" s="187"/>
    </row>
    <row r="2210" spans="4:4" x14ac:dyDescent="0.2">
      <c r="D2210" s="187"/>
    </row>
    <row r="2211" spans="4:4" x14ac:dyDescent="0.2">
      <c r="D2211" s="187"/>
    </row>
    <row r="2212" spans="4:4" x14ac:dyDescent="0.2">
      <c r="D2212" s="187"/>
    </row>
    <row r="2213" spans="4:4" x14ac:dyDescent="0.2">
      <c r="D2213" s="187"/>
    </row>
    <row r="2214" spans="4:4" x14ac:dyDescent="0.2">
      <c r="D2214" s="187"/>
    </row>
    <row r="2215" spans="4:4" x14ac:dyDescent="0.2">
      <c r="D2215" s="187"/>
    </row>
    <row r="2216" spans="4:4" x14ac:dyDescent="0.2">
      <c r="D2216" s="187"/>
    </row>
    <row r="2217" spans="4:4" x14ac:dyDescent="0.2">
      <c r="D2217" s="187"/>
    </row>
    <row r="2218" spans="4:4" x14ac:dyDescent="0.2">
      <c r="D2218" s="187"/>
    </row>
    <row r="2219" spans="4:4" x14ac:dyDescent="0.2">
      <c r="D2219" s="187"/>
    </row>
    <row r="2220" spans="4:4" x14ac:dyDescent="0.2">
      <c r="D2220" s="187"/>
    </row>
    <row r="2221" spans="4:4" x14ac:dyDescent="0.2">
      <c r="D2221" s="187"/>
    </row>
    <row r="2222" spans="4:4" x14ac:dyDescent="0.2">
      <c r="D2222" s="187"/>
    </row>
    <row r="2223" spans="4:4" x14ac:dyDescent="0.2">
      <c r="D2223" s="187"/>
    </row>
    <row r="2224" spans="4:4" x14ac:dyDescent="0.2">
      <c r="D2224" s="187"/>
    </row>
    <row r="2225" spans="4:4" x14ac:dyDescent="0.2">
      <c r="D2225" s="187"/>
    </row>
    <row r="2226" spans="4:4" x14ac:dyDescent="0.2">
      <c r="D2226" s="187"/>
    </row>
    <row r="2227" spans="4:4" x14ac:dyDescent="0.2">
      <c r="D2227" s="187"/>
    </row>
    <row r="2228" spans="4:4" x14ac:dyDescent="0.2">
      <c r="D2228" s="187"/>
    </row>
    <row r="2229" spans="4:4" x14ac:dyDescent="0.2">
      <c r="D2229" s="187"/>
    </row>
    <row r="2230" spans="4:4" x14ac:dyDescent="0.2">
      <c r="D2230" s="187"/>
    </row>
    <row r="2231" spans="4:4" x14ac:dyDescent="0.2">
      <c r="D2231" s="187"/>
    </row>
    <row r="2232" spans="4:4" x14ac:dyDescent="0.2">
      <c r="D2232" s="187"/>
    </row>
    <row r="2233" spans="4:4" x14ac:dyDescent="0.2">
      <c r="D2233" s="187"/>
    </row>
    <row r="2234" spans="4:4" x14ac:dyDescent="0.2">
      <c r="D2234" s="187"/>
    </row>
    <row r="2235" spans="4:4" x14ac:dyDescent="0.2">
      <c r="D2235" s="187"/>
    </row>
    <row r="2236" spans="4:4" x14ac:dyDescent="0.2">
      <c r="D2236" s="187"/>
    </row>
    <row r="2237" spans="4:4" x14ac:dyDescent="0.2">
      <c r="D2237" s="187"/>
    </row>
    <row r="2238" spans="4:4" x14ac:dyDescent="0.2">
      <c r="D2238" s="187"/>
    </row>
    <row r="2239" spans="4:4" x14ac:dyDescent="0.2">
      <c r="D2239" s="187"/>
    </row>
    <row r="2240" spans="4:4" x14ac:dyDescent="0.2">
      <c r="D2240" s="187"/>
    </row>
    <row r="2241" spans="4:4" x14ac:dyDescent="0.2">
      <c r="D2241" s="187"/>
    </row>
    <row r="2242" spans="4:4" x14ac:dyDescent="0.2">
      <c r="D2242" s="187"/>
    </row>
    <row r="2243" spans="4:4" x14ac:dyDescent="0.2">
      <c r="D2243" s="187"/>
    </row>
    <row r="2244" spans="4:4" x14ac:dyDescent="0.2">
      <c r="D2244" s="187"/>
    </row>
    <row r="2245" spans="4:4" x14ac:dyDescent="0.2">
      <c r="D2245" s="187"/>
    </row>
    <row r="2246" spans="4:4" x14ac:dyDescent="0.2">
      <c r="D2246" s="187"/>
    </row>
    <row r="2247" spans="4:4" x14ac:dyDescent="0.2">
      <c r="D2247" s="187"/>
    </row>
    <row r="2248" spans="4:4" x14ac:dyDescent="0.2">
      <c r="D2248" s="187"/>
    </row>
    <row r="2249" spans="4:4" x14ac:dyDescent="0.2">
      <c r="D2249" s="187"/>
    </row>
    <row r="2250" spans="4:4" x14ac:dyDescent="0.2">
      <c r="D2250" s="187"/>
    </row>
    <row r="2251" spans="4:4" x14ac:dyDescent="0.2">
      <c r="D2251" s="187"/>
    </row>
    <row r="2252" spans="4:4" x14ac:dyDescent="0.2">
      <c r="D2252" s="187"/>
    </row>
    <row r="2253" spans="4:4" x14ac:dyDescent="0.2">
      <c r="D2253" s="187"/>
    </row>
    <row r="2254" spans="4:4" x14ac:dyDescent="0.2">
      <c r="D2254" s="187"/>
    </row>
    <row r="2255" spans="4:4" x14ac:dyDescent="0.2">
      <c r="D2255" s="187"/>
    </row>
    <row r="2256" spans="4:4" x14ac:dyDescent="0.2">
      <c r="D2256" s="187"/>
    </row>
    <row r="2257" spans="4:4" x14ac:dyDescent="0.2">
      <c r="D2257" s="187"/>
    </row>
    <row r="2258" spans="4:4" x14ac:dyDescent="0.2">
      <c r="D2258" s="187"/>
    </row>
    <row r="2259" spans="4:4" x14ac:dyDescent="0.2">
      <c r="D2259" s="187"/>
    </row>
    <row r="2260" spans="4:4" x14ac:dyDescent="0.2">
      <c r="D2260" s="187"/>
    </row>
    <row r="2261" spans="4:4" x14ac:dyDescent="0.2">
      <c r="D2261" s="187"/>
    </row>
    <row r="2262" spans="4:4" x14ac:dyDescent="0.2">
      <c r="D2262" s="187"/>
    </row>
    <row r="2263" spans="4:4" x14ac:dyDescent="0.2">
      <c r="D2263" s="187"/>
    </row>
    <row r="2264" spans="4:4" x14ac:dyDescent="0.2">
      <c r="D2264" s="187"/>
    </row>
    <row r="2265" spans="4:4" x14ac:dyDescent="0.2">
      <c r="D2265" s="187"/>
    </row>
    <row r="2266" spans="4:4" x14ac:dyDescent="0.2">
      <c r="D2266" s="187"/>
    </row>
    <row r="2267" spans="4:4" x14ac:dyDescent="0.2">
      <c r="D2267" s="187"/>
    </row>
    <row r="2268" spans="4:4" x14ac:dyDescent="0.2">
      <c r="D2268" s="187"/>
    </row>
    <row r="2269" spans="4:4" x14ac:dyDescent="0.2">
      <c r="D2269" s="187"/>
    </row>
    <row r="2270" spans="4:4" x14ac:dyDescent="0.2">
      <c r="D2270" s="187"/>
    </row>
    <row r="2271" spans="4:4" x14ac:dyDescent="0.2">
      <c r="D2271" s="187"/>
    </row>
    <row r="2272" spans="4:4" x14ac:dyDescent="0.2">
      <c r="D2272" s="187"/>
    </row>
    <row r="2273" spans="4:4" x14ac:dyDescent="0.2">
      <c r="D2273" s="187"/>
    </row>
    <row r="2274" spans="4:4" x14ac:dyDescent="0.2">
      <c r="D2274" s="187"/>
    </row>
    <row r="2275" spans="4:4" x14ac:dyDescent="0.2">
      <c r="D2275" s="187"/>
    </row>
    <row r="2276" spans="4:4" x14ac:dyDescent="0.2">
      <c r="D2276" s="187"/>
    </row>
    <row r="2277" spans="4:4" x14ac:dyDescent="0.2">
      <c r="D2277" s="187"/>
    </row>
    <row r="2278" spans="4:4" x14ac:dyDescent="0.2">
      <c r="D2278" s="187"/>
    </row>
    <row r="2279" spans="4:4" x14ac:dyDescent="0.2">
      <c r="D2279" s="187"/>
    </row>
    <row r="2280" spans="4:4" x14ac:dyDescent="0.2">
      <c r="D2280" s="187"/>
    </row>
    <row r="2281" spans="4:4" x14ac:dyDescent="0.2">
      <c r="D2281" s="187"/>
    </row>
    <row r="2282" spans="4:4" x14ac:dyDescent="0.2">
      <c r="D2282" s="187"/>
    </row>
    <row r="2283" spans="4:4" x14ac:dyDescent="0.2">
      <c r="D2283" s="187"/>
    </row>
    <row r="2284" spans="4:4" x14ac:dyDescent="0.2">
      <c r="D2284" s="187"/>
    </row>
    <row r="2285" spans="4:4" x14ac:dyDescent="0.2">
      <c r="D2285" s="187"/>
    </row>
    <row r="2286" spans="4:4" x14ac:dyDescent="0.2">
      <c r="D2286" s="187"/>
    </row>
    <row r="2287" spans="4:4" x14ac:dyDescent="0.2">
      <c r="D2287" s="187"/>
    </row>
    <row r="2288" spans="4:4" x14ac:dyDescent="0.2">
      <c r="D2288" s="187"/>
    </row>
    <row r="2289" spans="4:4" x14ac:dyDescent="0.2">
      <c r="D2289" s="187"/>
    </row>
    <row r="2290" spans="4:4" x14ac:dyDescent="0.2">
      <c r="D2290" s="187"/>
    </row>
    <row r="2291" spans="4:4" x14ac:dyDescent="0.2">
      <c r="D2291" s="187"/>
    </row>
    <row r="2292" spans="4:4" x14ac:dyDescent="0.2">
      <c r="D2292" s="187"/>
    </row>
    <row r="2293" spans="4:4" x14ac:dyDescent="0.2">
      <c r="D2293" s="187"/>
    </row>
    <row r="2294" spans="4:4" x14ac:dyDescent="0.2">
      <c r="D2294" s="187"/>
    </row>
    <row r="2295" spans="4:4" x14ac:dyDescent="0.2">
      <c r="D2295" s="187"/>
    </row>
    <row r="2296" spans="4:4" x14ac:dyDescent="0.2">
      <c r="D2296" s="187"/>
    </row>
    <row r="2297" spans="4:4" x14ac:dyDescent="0.2">
      <c r="D2297" s="187"/>
    </row>
    <row r="2298" spans="4:4" x14ac:dyDescent="0.2">
      <c r="D2298" s="187"/>
    </row>
    <row r="2299" spans="4:4" x14ac:dyDescent="0.2">
      <c r="D2299" s="187"/>
    </row>
    <row r="2300" spans="4:4" x14ac:dyDescent="0.2">
      <c r="D2300" s="187"/>
    </row>
    <row r="2301" spans="4:4" x14ac:dyDescent="0.2">
      <c r="D2301" s="187"/>
    </row>
    <row r="2302" spans="4:4" x14ac:dyDescent="0.2">
      <c r="D2302" s="187"/>
    </row>
    <row r="2303" spans="4:4" x14ac:dyDescent="0.2">
      <c r="D2303" s="187"/>
    </row>
    <row r="2304" spans="4:4" x14ac:dyDescent="0.2">
      <c r="D2304" s="187"/>
    </row>
    <row r="2305" spans="4:4" x14ac:dyDescent="0.2">
      <c r="D2305" s="187"/>
    </row>
    <row r="2306" spans="4:4" x14ac:dyDescent="0.2">
      <c r="D2306" s="187"/>
    </row>
    <row r="2307" spans="4:4" x14ac:dyDescent="0.2">
      <c r="D2307" s="187"/>
    </row>
    <row r="2308" spans="4:4" x14ac:dyDescent="0.2">
      <c r="D2308" s="187"/>
    </row>
    <row r="2309" spans="4:4" x14ac:dyDescent="0.2">
      <c r="D2309" s="187"/>
    </row>
    <row r="2310" spans="4:4" x14ac:dyDescent="0.2">
      <c r="D2310" s="187"/>
    </row>
    <row r="2311" spans="4:4" x14ac:dyDescent="0.2">
      <c r="D2311" s="187"/>
    </row>
    <row r="2312" spans="4:4" x14ac:dyDescent="0.2">
      <c r="D2312" s="187"/>
    </row>
    <row r="2313" spans="4:4" x14ac:dyDescent="0.2">
      <c r="D2313" s="187"/>
    </row>
    <row r="2314" spans="4:4" x14ac:dyDescent="0.2">
      <c r="D2314" s="187"/>
    </row>
    <row r="2315" spans="4:4" x14ac:dyDescent="0.2">
      <c r="D2315" s="187"/>
    </row>
    <row r="2316" spans="4:4" x14ac:dyDescent="0.2">
      <c r="D2316" s="187"/>
    </row>
    <row r="2317" spans="4:4" x14ac:dyDescent="0.2">
      <c r="D2317" s="187"/>
    </row>
    <row r="2318" spans="4:4" x14ac:dyDescent="0.2">
      <c r="D2318" s="187"/>
    </row>
    <row r="2319" spans="4:4" x14ac:dyDescent="0.2">
      <c r="D2319" s="187"/>
    </row>
    <row r="2320" spans="4:4" x14ac:dyDescent="0.2">
      <c r="D2320" s="187"/>
    </row>
    <row r="2321" spans="4:4" x14ac:dyDescent="0.2">
      <c r="D2321" s="187"/>
    </row>
    <row r="2322" spans="4:4" x14ac:dyDescent="0.2">
      <c r="D2322" s="187"/>
    </row>
    <row r="2323" spans="4:4" x14ac:dyDescent="0.2">
      <c r="D2323" s="187"/>
    </row>
    <row r="2324" spans="4:4" x14ac:dyDescent="0.2">
      <c r="D2324" s="187"/>
    </row>
    <row r="2325" spans="4:4" x14ac:dyDescent="0.2">
      <c r="D2325" s="187"/>
    </row>
    <row r="2326" spans="4:4" x14ac:dyDescent="0.2">
      <c r="D2326" s="187"/>
    </row>
    <row r="2327" spans="4:4" x14ac:dyDescent="0.2">
      <c r="D2327" s="187"/>
    </row>
    <row r="2328" spans="4:4" x14ac:dyDescent="0.2">
      <c r="D2328" s="187"/>
    </row>
    <row r="2329" spans="4:4" x14ac:dyDescent="0.2">
      <c r="D2329" s="187"/>
    </row>
    <row r="2330" spans="4:4" x14ac:dyDescent="0.2">
      <c r="D2330" s="187"/>
    </row>
    <row r="2331" spans="4:4" x14ac:dyDescent="0.2">
      <c r="D2331" s="187"/>
    </row>
    <row r="2332" spans="4:4" x14ac:dyDescent="0.2">
      <c r="D2332" s="187"/>
    </row>
    <row r="2333" spans="4:4" x14ac:dyDescent="0.2">
      <c r="D2333" s="187"/>
    </row>
    <row r="2334" spans="4:4" x14ac:dyDescent="0.2">
      <c r="D2334" s="187"/>
    </row>
    <row r="2335" spans="4:4" x14ac:dyDescent="0.2">
      <c r="D2335" s="187"/>
    </row>
    <row r="2336" spans="4:4" x14ac:dyDescent="0.2">
      <c r="D2336" s="187"/>
    </row>
    <row r="2337" spans="4:4" x14ac:dyDescent="0.2">
      <c r="D2337" s="187"/>
    </row>
    <row r="2338" spans="4:4" x14ac:dyDescent="0.2">
      <c r="D2338" s="187"/>
    </row>
    <row r="2339" spans="4:4" x14ac:dyDescent="0.2">
      <c r="D2339" s="187"/>
    </row>
    <row r="2340" spans="4:4" x14ac:dyDescent="0.2">
      <c r="D2340" s="187"/>
    </row>
    <row r="2341" spans="4:4" x14ac:dyDescent="0.2">
      <c r="D2341" s="187"/>
    </row>
    <row r="2342" spans="4:4" x14ac:dyDescent="0.2">
      <c r="D2342" s="187"/>
    </row>
    <row r="2343" spans="4:4" x14ac:dyDescent="0.2">
      <c r="D2343" s="187"/>
    </row>
    <row r="2344" spans="4:4" x14ac:dyDescent="0.2">
      <c r="D2344" s="187"/>
    </row>
    <row r="2345" spans="4:4" x14ac:dyDescent="0.2">
      <c r="D2345" s="187"/>
    </row>
    <row r="2346" spans="4:4" x14ac:dyDescent="0.2">
      <c r="D2346" s="187"/>
    </row>
    <row r="2347" spans="4:4" x14ac:dyDescent="0.2">
      <c r="D2347" s="187"/>
    </row>
    <row r="2348" spans="4:4" x14ac:dyDescent="0.2">
      <c r="D2348" s="187"/>
    </row>
    <row r="2349" spans="4:4" x14ac:dyDescent="0.2">
      <c r="D2349" s="187"/>
    </row>
    <row r="2350" spans="4:4" x14ac:dyDescent="0.2">
      <c r="D2350" s="187"/>
    </row>
    <row r="2351" spans="4:4" x14ac:dyDescent="0.2">
      <c r="D2351" s="187"/>
    </row>
    <row r="2352" spans="4:4" x14ac:dyDescent="0.2">
      <c r="D2352" s="187"/>
    </row>
    <row r="2353" spans="4:4" x14ac:dyDescent="0.2">
      <c r="D2353" s="187"/>
    </row>
    <row r="2354" spans="4:4" x14ac:dyDescent="0.2">
      <c r="D2354" s="187"/>
    </row>
    <row r="2355" spans="4:4" x14ac:dyDescent="0.2">
      <c r="D2355" s="187"/>
    </row>
    <row r="2356" spans="4:4" x14ac:dyDescent="0.2">
      <c r="D2356" s="187"/>
    </row>
    <row r="2357" spans="4:4" x14ac:dyDescent="0.2">
      <c r="D2357" s="187"/>
    </row>
    <row r="2358" spans="4:4" x14ac:dyDescent="0.2">
      <c r="D2358" s="187"/>
    </row>
    <row r="2359" spans="4:4" x14ac:dyDescent="0.2">
      <c r="D2359" s="187"/>
    </row>
    <row r="2360" spans="4:4" x14ac:dyDescent="0.2">
      <c r="D2360" s="187"/>
    </row>
    <row r="2361" spans="4:4" x14ac:dyDescent="0.2">
      <c r="D2361" s="187"/>
    </row>
    <row r="2362" spans="4:4" x14ac:dyDescent="0.2">
      <c r="D2362" s="187"/>
    </row>
    <row r="2363" spans="4:4" x14ac:dyDescent="0.2">
      <c r="D2363" s="187"/>
    </row>
    <row r="2364" spans="4:4" x14ac:dyDescent="0.2">
      <c r="D2364" s="187"/>
    </row>
    <row r="2365" spans="4:4" x14ac:dyDescent="0.2">
      <c r="D2365" s="187"/>
    </row>
    <row r="2366" spans="4:4" x14ac:dyDescent="0.2">
      <c r="D2366" s="187"/>
    </row>
    <row r="2367" spans="4:4" x14ac:dyDescent="0.2">
      <c r="D2367" s="187"/>
    </row>
    <row r="2368" spans="4:4" x14ac:dyDescent="0.2">
      <c r="D2368" s="187"/>
    </row>
    <row r="2369" spans="4:4" x14ac:dyDescent="0.2">
      <c r="D2369" s="187"/>
    </row>
    <row r="2370" spans="4:4" x14ac:dyDescent="0.2">
      <c r="D2370" s="187"/>
    </row>
    <row r="2371" spans="4:4" x14ac:dyDescent="0.2">
      <c r="D2371" s="187"/>
    </row>
    <row r="2372" spans="4:4" x14ac:dyDescent="0.2">
      <c r="D2372" s="187"/>
    </row>
    <row r="2373" spans="4:4" x14ac:dyDescent="0.2">
      <c r="D2373" s="187"/>
    </row>
    <row r="2374" spans="4:4" x14ac:dyDescent="0.2">
      <c r="D2374" s="187"/>
    </row>
    <row r="2375" spans="4:4" x14ac:dyDescent="0.2">
      <c r="D2375" s="187"/>
    </row>
    <row r="2376" spans="4:4" x14ac:dyDescent="0.2">
      <c r="D2376" s="187"/>
    </row>
    <row r="2377" spans="4:4" x14ac:dyDescent="0.2">
      <c r="D2377" s="187"/>
    </row>
    <row r="2378" spans="4:4" x14ac:dyDescent="0.2">
      <c r="D2378" s="187"/>
    </row>
    <row r="2379" spans="4:4" x14ac:dyDescent="0.2">
      <c r="D2379" s="187"/>
    </row>
    <row r="2380" spans="4:4" x14ac:dyDescent="0.2">
      <c r="D2380" s="187"/>
    </row>
    <row r="2381" spans="4:4" x14ac:dyDescent="0.2">
      <c r="D2381" s="187"/>
    </row>
    <row r="2382" spans="4:4" x14ac:dyDescent="0.2">
      <c r="D2382" s="187"/>
    </row>
    <row r="2383" spans="4:4" x14ac:dyDescent="0.2">
      <c r="D2383" s="187"/>
    </row>
    <row r="2384" spans="4:4" x14ac:dyDescent="0.2">
      <c r="D2384" s="187"/>
    </row>
    <row r="2385" spans="4:4" x14ac:dyDescent="0.2">
      <c r="D2385" s="187"/>
    </row>
    <row r="2386" spans="4:4" x14ac:dyDescent="0.2">
      <c r="D2386" s="187"/>
    </row>
    <row r="2387" spans="4:4" x14ac:dyDescent="0.2">
      <c r="D2387" s="187"/>
    </row>
    <row r="2388" spans="4:4" x14ac:dyDescent="0.2">
      <c r="D2388" s="187"/>
    </row>
    <row r="2389" spans="4:4" x14ac:dyDescent="0.2">
      <c r="D2389" s="187"/>
    </row>
    <row r="2390" spans="4:4" x14ac:dyDescent="0.2">
      <c r="D2390" s="187"/>
    </row>
    <row r="2391" spans="4:4" x14ac:dyDescent="0.2">
      <c r="D2391" s="187"/>
    </row>
    <row r="2392" spans="4:4" x14ac:dyDescent="0.2">
      <c r="D2392" s="187"/>
    </row>
    <row r="2393" spans="4:4" x14ac:dyDescent="0.2">
      <c r="D2393" s="187"/>
    </row>
    <row r="2394" spans="4:4" x14ac:dyDescent="0.2">
      <c r="D2394" s="187"/>
    </row>
    <row r="2395" spans="4:4" x14ac:dyDescent="0.2">
      <c r="D2395" s="187"/>
    </row>
    <row r="2396" spans="4:4" x14ac:dyDescent="0.2">
      <c r="D2396" s="187"/>
    </row>
    <row r="2397" spans="4:4" x14ac:dyDescent="0.2">
      <c r="D2397" s="187"/>
    </row>
    <row r="2398" spans="4:4" x14ac:dyDescent="0.2">
      <c r="D2398" s="187"/>
    </row>
    <row r="2399" spans="4:4" x14ac:dyDescent="0.2">
      <c r="D2399" s="187"/>
    </row>
    <row r="2400" spans="4:4" x14ac:dyDescent="0.2">
      <c r="D2400" s="187"/>
    </row>
    <row r="2401" spans="4:4" x14ac:dyDescent="0.2">
      <c r="D2401" s="187"/>
    </row>
    <row r="2402" spans="4:4" x14ac:dyDescent="0.2">
      <c r="D2402" s="187"/>
    </row>
    <row r="2403" spans="4:4" x14ac:dyDescent="0.2">
      <c r="D2403" s="187"/>
    </row>
    <row r="2404" spans="4:4" x14ac:dyDescent="0.2">
      <c r="D2404" s="187"/>
    </row>
    <row r="2405" spans="4:4" x14ac:dyDescent="0.2">
      <c r="D2405" s="187"/>
    </row>
    <row r="2406" spans="4:4" x14ac:dyDescent="0.2">
      <c r="D2406" s="187"/>
    </row>
    <row r="2407" spans="4:4" x14ac:dyDescent="0.2">
      <c r="D2407" s="187"/>
    </row>
    <row r="2408" spans="4:4" x14ac:dyDescent="0.2">
      <c r="D2408" s="187"/>
    </row>
    <row r="2409" spans="4:4" x14ac:dyDescent="0.2">
      <c r="D2409" s="187"/>
    </row>
    <row r="2410" spans="4:4" x14ac:dyDescent="0.2">
      <c r="D2410" s="187"/>
    </row>
    <row r="2411" spans="4:4" x14ac:dyDescent="0.2">
      <c r="D2411" s="187"/>
    </row>
    <row r="2412" spans="4:4" x14ac:dyDescent="0.2">
      <c r="D2412" s="187"/>
    </row>
    <row r="2413" spans="4:4" x14ac:dyDescent="0.2">
      <c r="D2413" s="187"/>
    </row>
    <row r="2414" spans="4:4" x14ac:dyDescent="0.2">
      <c r="D2414" s="187"/>
    </row>
    <row r="2415" spans="4:4" x14ac:dyDescent="0.2">
      <c r="D2415" s="187"/>
    </row>
    <row r="2416" spans="4:4" x14ac:dyDescent="0.2">
      <c r="D2416" s="187"/>
    </row>
    <row r="2417" spans="4:4" x14ac:dyDescent="0.2">
      <c r="D2417" s="187"/>
    </row>
    <row r="2418" spans="4:4" x14ac:dyDescent="0.2">
      <c r="D2418" s="187"/>
    </row>
    <row r="2419" spans="4:4" x14ac:dyDescent="0.2">
      <c r="D2419" s="187"/>
    </row>
    <row r="2420" spans="4:4" x14ac:dyDescent="0.2">
      <c r="D2420" s="187"/>
    </row>
    <row r="2421" spans="4:4" x14ac:dyDescent="0.2">
      <c r="D2421" s="187"/>
    </row>
    <row r="2422" spans="4:4" x14ac:dyDescent="0.2">
      <c r="D2422" s="187"/>
    </row>
    <row r="2423" spans="4:4" x14ac:dyDescent="0.2">
      <c r="D2423" s="187"/>
    </row>
    <row r="2424" spans="4:4" x14ac:dyDescent="0.2">
      <c r="D2424" s="187"/>
    </row>
    <row r="2425" spans="4:4" x14ac:dyDescent="0.2">
      <c r="D2425" s="187"/>
    </row>
    <row r="2426" spans="4:4" x14ac:dyDescent="0.2">
      <c r="D2426" s="187"/>
    </row>
    <row r="2427" spans="4:4" x14ac:dyDescent="0.2">
      <c r="D2427" s="187"/>
    </row>
    <row r="2428" spans="4:4" x14ac:dyDescent="0.2">
      <c r="D2428" s="187"/>
    </row>
    <row r="2429" spans="4:4" x14ac:dyDescent="0.2">
      <c r="D2429" s="187"/>
    </row>
    <row r="2430" spans="4:4" x14ac:dyDescent="0.2">
      <c r="D2430" s="187"/>
    </row>
    <row r="2431" spans="4:4" x14ac:dyDescent="0.2">
      <c r="D2431" s="187"/>
    </row>
    <row r="2432" spans="4:4" x14ac:dyDescent="0.2">
      <c r="D2432" s="187"/>
    </row>
    <row r="2433" spans="4:4" x14ac:dyDescent="0.2">
      <c r="D2433" s="187"/>
    </row>
    <row r="2434" spans="4:4" x14ac:dyDescent="0.2">
      <c r="D2434" s="187"/>
    </row>
    <row r="2435" spans="4:4" x14ac:dyDescent="0.2">
      <c r="D2435" s="187"/>
    </row>
    <row r="2436" spans="4:4" x14ac:dyDescent="0.2">
      <c r="D2436" s="187"/>
    </row>
    <row r="2437" spans="4:4" x14ac:dyDescent="0.2">
      <c r="D2437" s="187"/>
    </row>
    <row r="2438" spans="4:4" x14ac:dyDescent="0.2">
      <c r="D2438" s="187"/>
    </row>
    <row r="2439" spans="4:4" x14ac:dyDescent="0.2">
      <c r="D2439" s="187"/>
    </row>
    <row r="2440" spans="4:4" x14ac:dyDescent="0.2">
      <c r="D2440" s="187"/>
    </row>
    <row r="2441" spans="4:4" x14ac:dyDescent="0.2">
      <c r="D2441" s="187"/>
    </row>
    <row r="2442" spans="4:4" x14ac:dyDescent="0.2">
      <c r="D2442" s="187"/>
    </row>
    <row r="2443" spans="4:4" x14ac:dyDescent="0.2">
      <c r="D2443" s="187"/>
    </row>
    <row r="2444" spans="4:4" x14ac:dyDescent="0.2">
      <c r="D2444" s="187"/>
    </row>
    <row r="2445" spans="4:4" x14ac:dyDescent="0.2">
      <c r="D2445" s="187"/>
    </row>
    <row r="2446" spans="4:4" x14ac:dyDescent="0.2">
      <c r="D2446" s="187"/>
    </row>
    <row r="2447" spans="4:4" x14ac:dyDescent="0.2">
      <c r="D2447" s="187"/>
    </row>
    <row r="2448" spans="4:4" x14ac:dyDescent="0.2">
      <c r="D2448" s="187"/>
    </row>
    <row r="2449" spans="4:4" x14ac:dyDescent="0.2">
      <c r="D2449" s="187"/>
    </row>
    <row r="2450" spans="4:4" x14ac:dyDescent="0.2">
      <c r="D2450" s="187"/>
    </row>
    <row r="2451" spans="4:4" x14ac:dyDescent="0.2">
      <c r="D2451" s="187"/>
    </row>
    <row r="2452" spans="4:4" x14ac:dyDescent="0.2">
      <c r="D2452" s="187"/>
    </row>
    <row r="2453" spans="4:4" x14ac:dyDescent="0.2">
      <c r="D2453" s="187"/>
    </row>
    <row r="2454" spans="4:4" x14ac:dyDescent="0.2">
      <c r="D2454" s="187"/>
    </row>
    <row r="2455" spans="4:4" x14ac:dyDescent="0.2">
      <c r="D2455" s="187"/>
    </row>
    <row r="2456" spans="4:4" x14ac:dyDescent="0.2">
      <c r="D2456" s="187"/>
    </row>
    <row r="2457" spans="4:4" x14ac:dyDescent="0.2">
      <c r="D2457" s="187"/>
    </row>
    <row r="2458" spans="4:4" x14ac:dyDescent="0.2">
      <c r="D2458" s="187"/>
    </row>
    <row r="2459" spans="4:4" x14ac:dyDescent="0.2">
      <c r="D2459" s="187"/>
    </row>
    <row r="2460" spans="4:4" x14ac:dyDescent="0.2">
      <c r="D2460" s="187"/>
    </row>
    <row r="2461" spans="4:4" x14ac:dyDescent="0.2">
      <c r="D2461" s="187"/>
    </row>
    <row r="2462" spans="4:4" x14ac:dyDescent="0.2">
      <c r="D2462" s="187"/>
    </row>
    <row r="2463" spans="4:4" x14ac:dyDescent="0.2">
      <c r="D2463" s="187"/>
    </row>
    <row r="2464" spans="4:4" x14ac:dyDescent="0.2">
      <c r="D2464" s="187"/>
    </row>
    <row r="2465" spans="4:4" x14ac:dyDescent="0.2">
      <c r="D2465" s="187"/>
    </row>
    <row r="2466" spans="4:4" x14ac:dyDescent="0.2">
      <c r="D2466" s="187"/>
    </row>
    <row r="2467" spans="4:4" x14ac:dyDescent="0.2">
      <c r="D2467" s="187"/>
    </row>
    <row r="2468" spans="4:4" x14ac:dyDescent="0.2">
      <c r="D2468" s="187"/>
    </row>
    <row r="2469" spans="4:4" x14ac:dyDescent="0.2">
      <c r="D2469" s="187"/>
    </row>
    <row r="2470" spans="4:4" x14ac:dyDescent="0.2">
      <c r="D2470" s="187"/>
    </row>
    <row r="2471" spans="4:4" x14ac:dyDescent="0.2">
      <c r="D2471" s="187"/>
    </row>
    <row r="2472" spans="4:4" x14ac:dyDescent="0.2">
      <c r="D2472" s="187"/>
    </row>
    <row r="2473" spans="4:4" x14ac:dyDescent="0.2">
      <c r="D2473" s="187"/>
    </row>
    <row r="2474" spans="4:4" x14ac:dyDescent="0.2">
      <c r="D2474" s="187"/>
    </row>
    <row r="2475" spans="4:4" x14ac:dyDescent="0.2">
      <c r="D2475" s="187"/>
    </row>
    <row r="2476" spans="4:4" x14ac:dyDescent="0.2">
      <c r="D2476" s="187"/>
    </row>
    <row r="2477" spans="4:4" x14ac:dyDescent="0.2">
      <c r="D2477" s="187"/>
    </row>
    <row r="2478" spans="4:4" x14ac:dyDescent="0.2">
      <c r="D2478" s="187"/>
    </row>
    <row r="2479" spans="4:4" x14ac:dyDescent="0.2">
      <c r="D2479" s="187"/>
    </row>
    <row r="2480" spans="4:4" x14ac:dyDescent="0.2">
      <c r="D2480" s="187"/>
    </row>
    <row r="2481" spans="4:4" x14ac:dyDescent="0.2">
      <c r="D2481" s="187"/>
    </row>
    <row r="2482" spans="4:4" x14ac:dyDescent="0.2">
      <c r="D2482" s="187"/>
    </row>
    <row r="2483" spans="4:4" x14ac:dyDescent="0.2">
      <c r="D2483" s="187"/>
    </row>
    <row r="2484" spans="4:4" x14ac:dyDescent="0.2">
      <c r="D2484" s="187"/>
    </row>
    <row r="2485" spans="4:4" x14ac:dyDescent="0.2">
      <c r="D2485" s="187"/>
    </row>
    <row r="2486" spans="4:4" x14ac:dyDescent="0.2">
      <c r="D2486" s="187"/>
    </row>
    <row r="2487" spans="4:4" x14ac:dyDescent="0.2">
      <c r="D2487" s="187"/>
    </row>
    <row r="2488" spans="4:4" x14ac:dyDescent="0.2">
      <c r="D2488" s="187"/>
    </row>
    <row r="2489" spans="4:4" x14ac:dyDescent="0.2">
      <c r="D2489" s="187"/>
    </row>
    <row r="2490" spans="4:4" x14ac:dyDescent="0.2">
      <c r="D2490" s="187"/>
    </row>
    <row r="2491" spans="4:4" x14ac:dyDescent="0.2">
      <c r="D2491" s="187"/>
    </row>
    <row r="2492" spans="4:4" x14ac:dyDescent="0.2">
      <c r="D2492" s="187"/>
    </row>
    <row r="2493" spans="4:4" x14ac:dyDescent="0.2">
      <c r="D2493" s="187"/>
    </row>
    <row r="2494" spans="4:4" x14ac:dyDescent="0.2">
      <c r="D2494" s="187"/>
    </row>
    <row r="2495" spans="4:4" x14ac:dyDescent="0.2">
      <c r="D2495" s="187"/>
    </row>
    <row r="2496" spans="4:4" x14ac:dyDescent="0.2">
      <c r="D2496" s="187"/>
    </row>
    <row r="2497" spans="4:4" x14ac:dyDescent="0.2">
      <c r="D2497" s="187"/>
    </row>
    <row r="2498" spans="4:4" x14ac:dyDescent="0.2">
      <c r="D2498" s="187"/>
    </row>
    <row r="2499" spans="4:4" x14ac:dyDescent="0.2">
      <c r="D2499" s="187"/>
    </row>
    <row r="2500" spans="4:4" x14ac:dyDescent="0.2">
      <c r="D2500" s="187"/>
    </row>
    <row r="2501" spans="4:4" x14ac:dyDescent="0.2">
      <c r="D2501" s="187"/>
    </row>
    <row r="2502" spans="4:4" x14ac:dyDescent="0.2">
      <c r="D2502" s="187"/>
    </row>
    <row r="2503" spans="4:4" x14ac:dyDescent="0.2">
      <c r="D2503" s="187"/>
    </row>
    <row r="2504" spans="4:4" x14ac:dyDescent="0.2">
      <c r="D2504" s="187"/>
    </row>
    <row r="2505" spans="4:4" x14ac:dyDescent="0.2">
      <c r="D2505" s="187"/>
    </row>
    <row r="2506" spans="4:4" x14ac:dyDescent="0.2">
      <c r="D2506" s="187"/>
    </row>
    <row r="2507" spans="4:4" x14ac:dyDescent="0.2">
      <c r="D2507" s="187"/>
    </row>
    <row r="2508" spans="4:4" x14ac:dyDescent="0.2">
      <c r="D2508" s="187"/>
    </row>
    <row r="2509" spans="4:4" x14ac:dyDescent="0.2">
      <c r="D2509" s="187"/>
    </row>
    <row r="2510" spans="4:4" x14ac:dyDescent="0.2">
      <c r="D2510" s="187"/>
    </row>
    <row r="2511" spans="4:4" x14ac:dyDescent="0.2">
      <c r="D2511" s="187"/>
    </row>
    <row r="2512" spans="4:4" x14ac:dyDescent="0.2">
      <c r="D2512" s="187"/>
    </row>
    <row r="2513" spans="4:4" x14ac:dyDescent="0.2">
      <c r="D2513" s="187"/>
    </row>
    <row r="2514" spans="4:4" x14ac:dyDescent="0.2">
      <c r="D2514" s="187"/>
    </row>
    <row r="2515" spans="4:4" x14ac:dyDescent="0.2">
      <c r="D2515" s="187"/>
    </row>
    <row r="2516" spans="4:4" x14ac:dyDescent="0.2">
      <c r="D2516" s="187"/>
    </row>
    <row r="2517" spans="4:4" x14ac:dyDescent="0.2">
      <c r="D2517" s="187"/>
    </row>
    <row r="2518" spans="4:4" x14ac:dyDescent="0.2">
      <c r="D2518" s="187"/>
    </row>
    <row r="2519" spans="4:4" x14ac:dyDescent="0.2">
      <c r="D2519" s="187"/>
    </row>
    <row r="2520" spans="4:4" x14ac:dyDescent="0.2">
      <c r="D2520" s="187"/>
    </row>
    <row r="2521" spans="4:4" x14ac:dyDescent="0.2">
      <c r="D2521" s="187"/>
    </row>
    <row r="2522" spans="4:4" x14ac:dyDescent="0.2">
      <c r="D2522" s="187"/>
    </row>
    <row r="2523" spans="4:4" x14ac:dyDescent="0.2">
      <c r="D2523" s="187"/>
    </row>
    <row r="2524" spans="4:4" x14ac:dyDescent="0.2">
      <c r="D2524" s="187"/>
    </row>
    <row r="2525" spans="4:4" x14ac:dyDescent="0.2">
      <c r="D2525" s="187"/>
    </row>
    <row r="2526" spans="4:4" x14ac:dyDescent="0.2">
      <c r="D2526" s="187"/>
    </row>
    <row r="2527" spans="4:4" x14ac:dyDescent="0.2">
      <c r="D2527" s="187"/>
    </row>
    <row r="2528" spans="4:4" x14ac:dyDescent="0.2">
      <c r="D2528" s="187"/>
    </row>
    <row r="2529" spans="4:4" x14ac:dyDescent="0.2">
      <c r="D2529" s="187"/>
    </row>
    <row r="2530" spans="4:4" x14ac:dyDescent="0.2">
      <c r="D2530" s="187"/>
    </row>
    <row r="2531" spans="4:4" x14ac:dyDescent="0.2">
      <c r="D2531" s="187"/>
    </row>
    <row r="2532" spans="4:4" x14ac:dyDescent="0.2">
      <c r="D2532" s="187"/>
    </row>
    <row r="2533" spans="4:4" x14ac:dyDescent="0.2">
      <c r="D2533" s="187"/>
    </row>
    <row r="2534" spans="4:4" x14ac:dyDescent="0.2">
      <c r="D2534" s="187"/>
    </row>
    <row r="2535" spans="4:4" x14ac:dyDescent="0.2">
      <c r="D2535" s="187"/>
    </row>
    <row r="2536" spans="4:4" x14ac:dyDescent="0.2">
      <c r="D2536" s="187"/>
    </row>
    <row r="2537" spans="4:4" x14ac:dyDescent="0.2">
      <c r="D2537" s="187"/>
    </row>
    <row r="2538" spans="4:4" x14ac:dyDescent="0.2">
      <c r="D2538" s="187"/>
    </row>
    <row r="2539" spans="4:4" x14ac:dyDescent="0.2">
      <c r="D2539" s="187"/>
    </row>
    <row r="2540" spans="4:4" x14ac:dyDescent="0.2">
      <c r="D2540" s="187"/>
    </row>
    <row r="2541" spans="4:4" x14ac:dyDescent="0.2">
      <c r="D2541" s="187"/>
    </row>
    <row r="2542" spans="4:4" x14ac:dyDescent="0.2">
      <c r="D2542" s="187"/>
    </row>
    <row r="2543" spans="4:4" x14ac:dyDescent="0.2">
      <c r="D2543" s="187"/>
    </row>
    <row r="2544" spans="4:4" x14ac:dyDescent="0.2">
      <c r="D2544" s="187"/>
    </row>
    <row r="2545" spans="4:4" x14ac:dyDescent="0.2">
      <c r="D2545" s="187"/>
    </row>
    <row r="2546" spans="4:4" x14ac:dyDescent="0.2">
      <c r="D2546" s="187"/>
    </row>
    <row r="2547" spans="4:4" x14ac:dyDescent="0.2">
      <c r="D2547" s="187"/>
    </row>
    <row r="2548" spans="4:4" x14ac:dyDescent="0.2">
      <c r="D2548" s="187"/>
    </row>
    <row r="2549" spans="4:4" x14ac:dyDescent="0.2">
      <c r="D2549" s="187"/>
    </row>
    <row r="2550" spans="4:4" x14ac:dyDescent="0.2">
      <c r="D2550" s="187"/>
    </row>
    <row r="2551" spans="4:4" x14ac:dyDescent="0.2">
      <c r="D2551" s="187"/>
    </row>
    <row r="2552" spans="4:4" x14ac:dyDescent="0.2">
      <c r="D2552" s="187"/>
    </row>
    <row r="2553" spans="4:4" x14ac:dyDescent="0.2">
      <c r="D2553" s="187"/>
    </row>
    <row r="2554" spans="4:4" x14ac:dyDescent="0.2">
      <c r="D2554" s="187"/>
    </row>
    <row r="2555" spans="4:4" x14ac:dyDescent="0.2">
      <c r="D2555" s="187"/>
    </row>
    <row r="2556" spans="4:4" x14ac:dyDescent="0.2">
      <c r="D2556" s="187"/>
    </row>
    <row r="2557" spans="4:4" x14ac:dyDescent="0.2">
      <c r="D2557" s="187"/>
    </row>
    <row r="2558" spans="4:4" x14ac:dyDescent="0.2">
      <c r="D2558" s="187"/>
    </row>
    <row r="2559" spans="4:4" x14ac:dyDescent="0.2">
      <c r="D2559" s="187"/>
    </row>
    <row r="2560" spans="4:4" x14ac:dyDescent="0.2">
      <c r="D2560" s="187"/>
    </row>
    <row r="2561" spans="4:4" x14ac:dyDescent="0.2">
      <c r="D2561" s="187"/>
    </row>
    <row r="2562" spans="4:4" x14ac:dyDescent="0.2">
      <c r="D2562" s="187"/>
    </row>
    <row r="2563" spans="4:4" x14ac:dyDescent="0.2">
      <c r="D2563" s="187"/>
    </row>
    <row r="2564" spans="4:4" x14ac:dyDescent="0.2">
      <c r="D2564" s="187"/>
    </row>
    <row r="2565" spans="4:4" x14ac:dyDescent="0.2">
      <c r="D2565" s="187"/>
    </row>
    <row r="2566" spans="4:4" x14ac:dyDescent="0.2">
      <c r="D2566" s="187"/>
    </row>
    <row r="2567" spans="4:4" x14ac:dyDescent="0.2">
      <c r="D2567" s="187"/>
    </row>
    <row r="2568" spans="4:4" x14ac:dyDescent="0.2">
      <c r="D2568" s="187"/>
    </row>
    <row r="2569" spans="4:4" x14ac:dyDescent="0.2">
      <c r="D2569" s="187"/>
    </row>
    <row r="2570" spans="4:4" x14ac:dyDescent="0.2">
      <c r="D2570" s="187"/>
    </row>
    <row r="2571" spans="4:4" x14ac:dyDescent="0.2">
      <c r="D2571" s="187"/>
    </row>
    <row r="2572" spans="4:4" x14ac:dyDescent="0.2">
      <c r="D2572" s="187"/>
    </row>
    <row r="2573" spans="4:4" x14ac:dyDescent="0.2">
      <c r="D2573" s="187"/>
    </row>
    <row r="2574" spans="4:4" x14ac:dyDescent="0.2">
      <c r="D2574" s="187"/>
    </row>
    <row r="2575" spans="4:4" x14ac:dyDescent="0.2">
      <c r="D2575" s="187"/>
    </row>
    <row r="2576" spans="4:4" x14ac:dyDescent="0.2">
      <c r="D2576" s="187"/>
    </row>
    <row r="2577" spans="4:4" x14ac:dyDescent="0.2">
      <c r="D2577" s="187"/>
    </row>
    <row r="2578" spans="4:4" x14ac:dyDescent="0.2">
      <c r="D2578" s="187"/>
    </row>
    <row r="2579" spans="4:4" x14ac:dyDescent="0.2">
      <c r="D2579" s="187"/>
    </row>
    <row r="2580" spans="4:4" x14ac:dyDescent="0.2">
      <c r="D2580" s="187"/>
    </row>
    <row r="2581" spans="4:4" x14ac:dyDescent="0.2">
      <c r="D2581" s="187"/>
    </row>
    <row r="2582" spans="4:4" x14ac:dyDescent="0.2">
      <c r="D2582" s="187"/>
    </row>
    <row r="2583" spans="4:4" x14ac:dyDescent="0.2">
      <c r="D2583" s="187"/>
    </row>
    <row r="2584" spans="4:4" x14ac:dyDescent="0.2">
      <c r="D2584" s="187"/>
    </row>
    <row r="2585" spans="4:4" x14ac:dyDescent="0.2">
      <c r="D2585" s="187"/>
    </row>
    <row r="2586" spans="4:4" x14ac:dyDescent="0.2">
      <c r="D2586" s="187"/>
    </row>
    <row r="2587" spans="4:4" x14ac:dyDescent="0.2">
      <c r="D2587" s="187"/>
    </row>
    <row r="2588" spans="4:4" x14ac:dyDescent="0.2">
      <c r="D2588" s="187"/>
    </row>
    <row r="2589" spans="4:4" x14ac:dyDescent="0.2">
      <c r="D2589" s="187"/>
    </row>
    <row r="2590" spans="4:4" x14ac:dyDescent="0.2">
      <c r="D2590" s="187"/>
    </row>
    <row r="2591" spans="4:4" x14ac:dyDescent="0.2">
      <c r="D2591" s="187"/>
    </row>
    <row r="2592" spans="4:4" x14ac:dyDescent="0.2">
      <c r="D2592" s="187"/>
    </row>
    <row r="2593" spans="4:4" x14ac:dyDescent="0.2">
      <c r="D2593" s="187"/>
    </row>
    <row r="2594" spans="4:4" x14ac:dyDescent="0.2">
      <c r="D2594" s="187"/>
    </row>
    <row r="2595" spans="4:4" x14ac:dyDescent="0.2">
      <c r="D2595" s="187"/>
    </row>
    <row r="2596" spans="4:4" x14ac:dyDescent="0.2">
      <c r="D2596" s="187"/>
    </row>
    <row r="2597" spans="4:4" x14ac:dyDescent="0.2">
      <c r="D2597" s="187"/>
    </row>
    <row r="2598" spans="4:4" x14ac:dyDescent="0.2">
      <c r="D2598" s="187"/>
    </row>
    <row r="2599" spans="4:4" x14ac:dyDescent="0.2">
      <c r="D2599" s="187"/>
    </row>
    <row r="2600" spans="4:4" x14ac:dyDescent="0.2">
      <c r="D2600" s="187"/>
    </row>
    <row r="2601" spans="4:4" x14ac:dyDescent="0.2">
      <c r="D2601" s="187"/>
    </row>
    <row r="2602" spans="4:4" x14ac:dyDescent="0.2">
      <c r="D2602" s="187"/>
    </row>
    <row r="2603" spans="4:4" x14ac:dyDescent="0.2">
      <c r="D2603" s="187"/>
    </row>
    <row r="2604" spans="4:4" x14ac:dyDescent="0.2">
      <c r="D2604" s="187"/>
    </row>
    <row r="2605" spans="4:4" x14ac:dyDescent="0.2">
      <c r="D2605" s="187"/>
    </row>
    <row r="2606" spans="4:4" x14ac:dyDescent="0.2">
      <c r="D2606" s="187"/>
    </row>
    <row r="2607" spans="4:4" x14ac:dyDescent="0.2">
      <c r="D2607" s="187"/>
    </row>
    <row r="2608" spans="4:4" x14ac:dyDescent="0.2">
      <c r="D2608" s="187"/>
    </row>
    <row r="2609" spans="4:4" x14ac:dyDescent="0.2">
      <c r="D2609" s="187"/>
    </row>
    <row r="2610" spans="4:4" x14ac:dyDescent="0.2">
      <c r="D2610" s="187"/>
    </row>
    <row r="2611" spans="4:4" x14ac:dyDescent="0.2">
      <c r="D2611" s="187"/>
    </row>
    <row r="2612" spans="4:4" x14ac:dyDescent="0.2">
      <c r="D2612" s="187"/>
    </row>
    <row r="2613" spans="4:4" x14ac:dyDescent="0.2">
      <c r="D2613" s="187"/>
    </row>
    <row r="2614" spans="4:4" x14ac:dyDescent="0.2">
      <c r="D2614" s="187"/>
    </row>
    <row r="2615" spans="4:4" x14ac:dyDescent="0.2">
      <c r="D2615" s="187"/>
    </row>
    <row r="2616" spans="4:4" x14ac:dyDescent="0.2">
      <c r="D2616" s="187"/>
    </row>
    <row r="2617" spans="4:4" x14ac:dyDescent="0.2">
      <c r="D2617" s="187"/>
    </row>
    <row r="2618" spans="4:4" x14ac:dyDescent="0.2">
      <c r="D2618" s="187"/>
    </row>
    <row r="2619" spans="4:4" x14ac:dyDescent="0.2">
      <c r="D2619" s="187"/>
    </row>
    <row r="2620" spans="4:4" x14ac:dyDescent="0.2">
      <c r="D2620" s="187"/>
    </row>
    <row r="2621" spans="4:4" x14ac:dyDescent="0.2">
      <c r="D2621" s="187"/>
    </row>
    <row r="2622" spans="4:4" x14ac:dyDescent="0.2">
      <c r="D2622" s="187"/>
    </row>
    <row r="2623" spans="4:4" x14ac:dyDescent="0.2">
      <c r="D2623" s="187"/>
    </row>
    <row r="2624" spans="4:4" x14ac:dyDescent="0.2">
      <c r="D2624" s="187"/>
    </row>
    <row r="2625" spans="4:4" x14ac:dyDescent="0.2">
      <c r="D2625" s="187"/>
    </row>
    <row r="2626" spans="4:4" x14ac:dyDescent="0.2">
      <c r="D2626" s="187"/>
    </row>
    <row r="2627" spans="4:4" x14ac:dyDescent="0.2">
      <c r="D2627" s="187"/>
    </row>
    <row r="2628" spans="4:4" x14ac:dyDescent="0.2">
      <c r="D2628" s="187"/>
    </row>
    <row r="2629" spans="4:4" x14ac:dyDescent="0.2">
      <c r="D2629" s="187"/>
    </row>
    <row r="2630" spans="4:4" x14ac:dyDescent="0.2">
      <c r="D2630" s="187"/>
    </row>
    <row r="2631" spans="4:4" x14ac:dyDescent="0.2">
      <c r="D2631" s="187"/>
    </row>
    <row r="2632" spans="4:4" x14ac:dyDescent="0.2">
      <c r="D2632" s="187"/>
    </row>
    <row r="2633" spans="4:4" x14ac:dyDescent="0.2">
      <c r="D2633" s="187"/>
    </row>
    <row r="2634" spans="4:4" x14ac:dyDescent="0.2">
      <c r="D2634" s="187"/>
    </row>
    <row r="2635" spans="4:4" x14ac:dyDescent="0.2">
      <c r="D2635" s="187"/>
    </row>
    <row r="2636" spans="4:4" x14ac:dyDescent="0.2">
      <c r="D2636" s="187"/>
    </row>
    <row r="2637" spans="4:4" x14ac:dyDescent="0.2">
      <c r="D2637" s="187"/>
    </row>
    <row r="2638" spans="4:4" x14ac:dyDescent="0.2">
      <c r="D2638" s="187"/>
    </row>
    <row r="2639" spans="4:4" x14ac:dyDescent="0.2">
      <c r="D2639" s="187"/>
    </row>
    <row r="2640" spans="4:4" x14ac:dyDescent="0.2">
      <c r="D2640" s="187"/>
    </row>
    <row r="2641" spans="4:4" x14ac:dyDescent="0.2">
      <c r="D2641" s="187"/>
    </row>
    <row r="2642" spans="4:4" x14ac:dyDescent="0.2">
      <c r="D2642" s="187"/>
    </row>
    <row r="2643" spans="4:4" x14ac:dyDescent="0.2">
      <c r="D2643" s="187"/>
    </row>
    <row r="2644" spans="4:4" x14ac:dyDescent="0.2">
      <c r="D2644" s="187"/>
    </row>
    <row r="2645" spans="4:4" x14ac:dyDescent="0.2">
      <c r="D2645" s="187"/>
    </row>
    <row r="2646" spans="4:4" x14ac:dyDescent="0.2">
      <c r="D2646" s="187"/>
    </row>
    <row r="2647" spans="4:4" x14ac:dyDescent="0.2">
      <c r="D2647" s="187"/>
    </row>
    <row r="2648" spans="4:4" x14ac:dyDescent="0.2">
      <c r="D2648" s="187"/>
    </row>
    <row r="2649" spans="4:4" x14ac:dyDescent="0.2">
      <c r="D2649" s="187"/>
    </row>
    <row r="2650" spans="4:4" x14ac:dyDescent="0.2">
      <c r="D2650" s="187"/>
    </row>
    <row r="2651" spans="4:4" x14ac:dyDescent="0.2">
      <c r="D2651" s="187"/>
    </row>
    <row r="2652" spans="4:4" x14ac:dyDescent="0.2">
      <c r="D2652" s="187"/>
    </row>
    <row r="2653" spans="4:4" x14ac:dyDescent="0.2">
      <c r="D2653" s="187"/>
    </row>
    <row r="2654" spans="4:4" x14ac:dyDescent="0.2">
      <c r="D2654" s="187"/>
    </row>
    <row r="2655" spans="4:4" x14ac:dyDescent="0.2">
      <c r="D2655" s="187"/>
    </row>
    <row r="2656" spans="4:4" x14ac:dyDescent="0.2">
      <c r="D2656" s="187"/>
    </row>
    <row r="2657" spans="4:4" x14ac:dyDescent="0.2">
      <c r="D2657" s="187"/>
    </row>
    <row r="2658" spans="4:4" x14ac:dyDescent="0.2">
      <c r="D2658" s="187"/>
    </row>
    <row r="2659" spans="4:4" x14ac:dyDescent="0.2">
      <c r="D2659" s="187"/>
    </row>
    <row r="2660" spans="4:4" x14ac:dyDescent="0.2">
      <c r="D2660" s="187"/>
    </row>
    <row r="2661" spans="4:4" x14ac:dyDescent="0.2">
      <c r="D2661" s="187"/>
    </row>
    <row r="2662" spans="4:4" x14ac:dyDescent="0.2">
      <c r="D2662" s="187"/>
    </row>
    <row r="2663" spans="4:4" x14ac:dyDescent="0.2">
      <c r="D2663" s="187"/>
    </row>
    <row r="2664" spans="4:4" x14ac:dyDescent="0.2">
      <c r="D2664" s="187"/>
    </row>
    <row r="2665" spans="4:4" x14ac:dyDescent="0.2">
      <c r="D2665" s="187"/>
    </row>
    <row r="2666" spans="4:4" x14ac:dyDescent="0.2">
      <c r="D2666" s="187"/>
    </row>
    <row r="2667" spans="4:4" x14ac:dyDescent="0.2">
      <c r="D2667" s="187"/>
    </row>
    <row r="2668" spans="4:4" x14ac:dyDescent="0.2">
      <c r="D2668" s="187"/>
    </row>
    <row r="2669" spans="4:4" x14ac:dyDescent="0.2">
      <c r="D2669" s="187"/>
    </row>
    <row r="2670" spans="4:4" x14ac:dyDescent="0.2">
      <c r="D2670" s="187"/>
    </row>
    <row r="2671" spans="4:4" x14ac:dyDescent="0.2">
      <c r="D2671" s="187"/>
    </row>
    <row r="2672" spans="4:4" x14ac:dyDescent="0.2">
      <c r="D2672" s="187"/>
    </row>
    <row r="2673" spans="4:4" x14ac:dyDescent="0.2">
      <c r="D2673" s="187"/>
    </row>
    <row r="2674" spans="4:4" x14ac:dyDescent="0.2">
      <c r="D2674" s="187"/>
    </row>
    <row r="2675" spans="4:4" x14ac:dyDescent="0.2">
      <c r="D2675" s="187"/>
    </row>
    <row r="2676" spans="4:4" x14ac:dyDescent="0.2">
      <c r="D2676" s="187"/>
    </row>
    <row r="2677" spans="4:4" x14ac:dyDescent="0.2">
      <c r="D2677" s="187"/>
    </row>
    <row r="2678" spans="4:4" x14ac:dyDescent="0.2">
      <c r="D2678" s="187"/>
    </row>
    <row r="2679" spans="4:4" x14ac:dyDescent="0.2">
      <c r="D2679" s="187"/>
    </row>
    <row r="2680" spans="4:4" x14ac:dyDescent="0.2">
      <c r="D2680" s="187"/>
    </row>
    <row r="2681" spans="4:4" x14ac:dyDescent="0.2">
      <c r="D2681" s="187"/>
    </row>
    <row r="2682" spans="4:4" x14ac:dyDescent="0.2">
      <c r="D2682" s="187"/>
    </row>
    <row r="2683" spans="4:4" x14ac:dyDescent="0.2">
      <c r="D2683" s="187"/>
    </row>
    <row r="2684" spans="4:4" x14ac:dyDescent="0.2">
      <c r="D2684" s="187"/>
    </row>
    <row r="2685" spans="4:4" x14ac:dyDescent="0.2">
      <c r="D2685" s="187"/>
    </row>
    <row r="2686" spans="4:4" x14ac:dyDescent="0.2">
      <c r="D2686" s="187"/>
    </row>
    <row r="2687" spans="4:4" x14ac:dyDescent="0.2">
      <c r="D2687" s="187"/>
    </row>
    <row r="2688" spans="4:4" x14ac:dyDescent="0.2">
      <c r="D2688" s="187"/>
    </row>
    <row r="2689" spans="4:4" x14ac:dyDescent="0.2">
      <c r="D2689" s="187"/>
    </row>
    <row r="2690" spans="4:4" x14ac:dyDescent="0.2">
      <c r="D2690" s="187"/>
    </row>
    <row r="2691" spans="4:4" x14ac:dyDescent="0.2">
      <c r="D2691" s="187"/>
    </row>
    <row r="2692" spans="4:4" x14ac:dyDescent="0.2">
      <c r="D2692" s="187"/>
    </row>
    <row r="2693" spans="4:4" x14ac:dyDescent="0.2">
      <c r="D2693" s="187"/>
    </row>
    <row r="2694" spans="4:4" x14ac:dyDescent="0.2">
      <c r="D2694" s="187"/>
    </row>
    <row r="2695" spans="4:4" x14ac:dyDescent="0.2">
      <c r="D2695" s="187"/>
    </row>
    <row r="2696" spans="4:4" x14ac:dyDescent="0.2">
      <c r="D2696" s="187"/>
    </row>
    <row r="2697" spans="4:4" x14ac:dyDescent="0.2">
      <c r="D2697" s="187"/>
    </row>
    <row r="2698" spans="4:4" x14ac:dyDescent="0.2">
      <c r="D2698" s="187"/>
    </row>
    <row r="2699" spans="4:4" x14ac:dyDescent="0.2">
      <c r="D2699" s="187"/>
    </row>
    <row r="2700" spans="4:4" x14ac:dyDescent="0.2">
      <c r="D2700" s="187"/>
    </row>
    <row r="2701" spans="4:4" x14ac:dyDescent="0.2">
      <c r="D2701" s="187"/>
    </row>
    <row r="2702" spans="4:4" x14ac:dyDescent="0.2">
      <c r="D2702" s="187"/>
    </row>
    <row r="2703" spans="4:4" x14ac:dyDescent="0.2">
      <c r="D2703" s="187"/>
    </row>
    <row r="2704" spans="4:4" x14ac:dyDescent="0.2">
      <c r="D2704" s="187"/>
    </row>
    <row r="2705" spans="4:4" x14ac:dyDescent="0.2">
      <c r="D2705" s="187"/>
    </row>
    <row r="2706" spans="4:4" x14ac:dyDescent="0.2">
      <c r="D2706" s="187"/>
    </row>
    <row r="2707" spans="4:4" x14ac:dyDescent="0.2">
      <c r="D2707" s="187"/>
    </row>
    <row r="2708" spans="4:4" x14ac:dyDescent="0.2">
      <c r="D2708" s="187"/>
    </row>
    <row r="2709" spans="4:4" x14ac:dyDescent="0.2">
      <c r="D2709" s="187"/>
    </row>
    <row r="2710" spans="4:4" x14ac:dyDescent="0.2">
      <c r="D2710" s="187"/>
    </row>
    <row r="2711" spans="4:4" x14ac:dyDescent="0.2">
      <c r="D2711" s="187"/>
    </row>
    <row r="2712" spans="4:4" x14ac:dyDescent="0.2">
      <c r="D2712" s="187"/>
    </row>
    <row r="2713" spans="4:4" x14ac:dyDescent="0.2">
      <c r="D2713" s="187"/>
    </row>
    <row r="2714" spans="4:4" x14ac:dyDescent="0.2">
      <c r="D2714" s="187"/>
    </row>
    <row r="2715" spans="4:4" x14ac:dyDescent="0.2">
      <c r="D2715" s="187"/>
    </row>
    <row r="2716" spans="4:4" x14ac:dyDescent="0.2">
      <c r="D2716" s="187"/>
    </row>
    <row r="2717" spans="4:4" x14ac:dyDescent="0.2">
      <c r="D2717" s="187"/>
    </row>
    <row r="2718" spans="4:4" x14ac:dyDescent="0.2">
      <c r="D2718" s="187"/>
    </row>
    <row r="2719" spans="4:4" x14ac:dyDescent="0.2">
      <c r="D2719" s="187"/>
    </row>
    <row r="2720" spans="4:4" x14ac:dyDescent="0.2">
      <c r="D2720" s="187"/>
    </row>
    <row r="2721" spans="4:4" x14ac:dyDescent="0.2">
      <c r="D2721" s="187"/>
    </row>
    <row r="2722" spans="4:4" x14ac:dyDescent="0.2">
      <c r="D2722" s="187"/>
    </row>
    <row r="2723" spans="4:4" x14ac:dyDescent="0.2">
      <c r="D2723" s="187"/>
    </row>
    <row r="2724" spans="4:4" x14ac:dyDescent="0.2">
      <c r="D2724" s="187"/>
    </row>
    <row r="2725" spans="4:4" x14ac:dyDescent="0.2">
      <c r="D2725" s="187"/>
    </row>
    <row r="2726" spans="4:4" x14ac:dyDescent="0.2">
      <c r="D2726" s="187"/>
    </row>
    <row r="2727" spans="4:4" x14ac:dyDescent="0.2">
      <c r="D2727" s="187"/>
    </row>
    <row r="2728" spans="4:4" x14ac:dyDescent="0.2">
      <c r="D2728" s="187"/>
    </row>
    <row r="2729" spans="4:4" x14ac:dyDescent="0.2">
      <c r="D2729" s="187"/>
    </row>
    <row r="2730" spans="4:4" x14ac:dyDescent="0.2">
      <c r="D2730" s="187"/>
    </row>
    <row r="2731" spans="4:4" x14ac:dyDescent="0.2">
      <c r="D2731" s="187"/>
    </row>
    <row r="2732" spans="4:4" x14ac:dyDescent="0.2">
      <c r="D2732" s="187"/>
    </row>
    <row r="2733" spans="4:4" x14ac:dyDescent="0.2">
      <c r="D2733" s="187"/>
    </row>
    <row r="2734" spans="4:4" x14ac:dyDescent="0.2">
      <c r="D2734" s="187"/>
    </row>
    <row r="2735" spans="4:4" x14ac:dyDescent="0.2">
      <c r="D2735" s="187"/>
    </row>
    <row r="2736" spans="4:4" x14ac:dyDescent="0.2">
      <c r="D2736" s="187"/>
    </row>
    <row r="2737" spans="4:4" x14ac:dyDescent="0.2">
      <c r="D2737" s="187"/>
    </row>
    <row r="2738" spans="4:4" x14ac:dyDescent="0.2">
      <c r="D2738" s="187"/>
    </row>
    <row r="2739" spans="4:4" x14ac:dyDescent="0.2">
      <c r="D2739" s="187"/>
    </row>
    <row r="2740" spans="4:4" x14ac:dyDescent="0.2">
      <c r="D2740" s="187"/>
    </row>
    <row r="2741" spans="4:4" x14ac:dyDescent="0.2">
      <c r="D2741" s="187"/>
    </row>
    <row r="2742" spans="4:4" x14ac:dyDescent="0.2">
      <c r="D2742" s="187"/>
    </row>
    <row r="2743" spans="4:4" x14ac:dyDescent="0.2">
      <c r="D2743" s="187"/>
    </row>
    <row r="2744" spans="4:4" x14ac:dyDescent="0.2">
      <c r="D2744" s="187"/>
    </row>
    <row r="2745" spans="4:4" x14ac:dyDescent="0.2">
      <c r="D2745" s="187"/>
    </row>
    <row r="2746" spans="4:4" x14ac:dyDescent="0.2">
      <c r="D2746" s="187"/>
    </row>
    <row r="2747" spans="4:4" x14ac:dyDescent="0.2">
      <c r="D2747" s="187"/>
    </row>
    <row r="2748" spans="4:4" x14ac:dyDescent="0.2">
      <c r="D2748" s="187"/>
    </row>
    <row r="2749" spans="4:4" x14ac:dyDescent="0.2">
      <c r="D2749" s="187"/>
    </row>
    <row r="2750" spans="4:4" x14ac:dyDescent="0.2">
      <c r="D2750" s="187"/>
    </row>
    <row r="2751" spans="4:4" x14ac:dyDescent="0.2">
      <c r="D2751" s="187"/>
    </row>
    <row r="2752" spans="4:4" x14ac:dyDescent="0.2">
      <c r="D2752" s="187"/>
    </row>
    <row r="2753" spans="4:4" x14ac:dyDescent="0.2">
      <c r="D2753" s="187"/>
    </row>
    <row r="2754" spans="4:4" x14ac:dyDescent="0.2">
      <c r="D2754" s="187"/>
    </row>
    <row r="2755" spans="4:4" x14ac:dyDescent="0.2">
      <c r="D2755" s="187"/>
    </row>
    <row r="2756" spans="4:4" x14ac:dyDescent="0.2">
      <c r="D2756" s="187"/>
    </row>
    <row r="2757" spans="4:4" x14ac:dyDescent="0.2">
      <c r="D2757" s="187"/>
    </row>
    <row r="2758" spans="4:4" x14ac:dyDescent="0.2">
      <c r="D2758" s="187"/>
    </row>
    <row r="2759" spans="4:4" x14ac:dyDescent="0.2">
      <c r="D2759" s="187"/>
    </row>
    <row r="2760" spans="4:4" x14ac:dyDescent="0.2">
      <c r="D2760" s="187"/>
    </row>
    <row r="2761" spans="4:4" x14ac:dyDescent="0.2">
      <c r="D2761" s="187"/>
    </row>
    <row r="2762" spans="4:4" x14ac:dyDescent="0.2">
      <c r="D2762" s="187"/>
    </row>
    <row r="2763" spans="4:4" x14ac:dyDescent="0.2">
      <c r="D2763" s="187"/>
    </row>
    <row r="2764" spans="4:4" x14ac:dyDescent="0.2">
      <c r="D2764" s="187"/>
    </row>
    <row r="2765" spans="4:4" x14ac:dyDescent="0.2">
      <c r="D2765" s="187"/>
    </row>
    <row r="2766" spans="4:4" x14ac:dyDescent="0.2">
      <c r="D2766" s="187"/>
    </row>
    <row r="2767" spans="4:4" x14ac:dyDescent="0.2">
      <c r="D2767" s="187"/>
    </row>
    <row r="2768" spans="4:4" x14ac:dyDescent="0.2">
      <c r="D2768" s="187"/>
    </row>
    <row r="2769" spans="4:4" x14ac:dyDescent="0.2">
      <c r="D2769" s="187"/>
    </row>
    <row r="2770" spans="4:4" x14ac:dyDescent="0.2">
      <c r="D2770" s="187"/>
    </row>
    <row r="2771" spans="4:4" x14ac:dyDescent="0.2">
      <c r="D2771" s="187"/>
    </row>
    <row r="2772" spans="4:4" x14ac:dyDescent="0.2">
      <c r="D2772" s="187"/>
    </row>
    <row r="2773" spans="4:4" x14ac:dyDescent="0.2">
      <c r="D2773" s="187"/>
    </row>
    <row r="2774" spans="4:4" x14ac:dyDescent="0.2">
      <c r="D2774" s="187"/>
    </row>
    <row r="2775" spans="4:4" x14ac:dyDescent="0.2">
      <c r="D2775" s="187"/>
    </row>
    <row r="2776" spans="4:4" x14ac:dyDescent="0.2">
      <c r="D2776" s="187"/>
    </row>
    <row r="2777" spans="4:4" x14ac:dyDescent="0.2">
      <c r="D2777" s="187"/>
    </row>
    <row r="2778" spans="4:4" x14ac:dyDescent="0.2">
      <c r="D2778" s="187"/>
    </row>
    <row r="2779" spans="4:4" x14ac:dyDescent="0.2">
      <c r="D2779" s="187"/>
    </row>
    <row r="2780" spans="4:4" x14ac:dyDescent="0.2">
      <c r="D2780" s="187"/>
    </row>
    <row r="2781" spans="4:4" x14ac:dyDescent="0.2">
      <c r="D2781" s="187"/>
    </row>
    <row r="2782" spans="4:4" x14ac:dyDescent="0.2">
      <c r="D2782" s="187"/>
    </row>
    <row r="2783" spans="4:4" x14ac:dyDescent="0.2">
      <c r="D2783" s="187"/>
    </row>
    <row r="2784" spans="4:4" x14ac:dyDescent="0.2">
      <c r="D2784" s="187"/>
    </row>
    <row r="2785" spans="4:4" x14ac:dyDescent="0.2">
      <c r="D2785" s="187"/>
    </row>
    <row r="2786" spans="4:4" x14ac:dyDescent="0.2">
      <c r="D2786" s="187"/>
    </row>
    <row r="2787" spans="4:4" x14ac:dyDescent="0.2">
      <c r="D2787" s="187"/>
    </row>
    <row r="2788" spans="4:4" x14ac:dyDescent="0.2">
      <c r="D2788" s="187"/>
    </row>
    <row r="2789" spans="4:4" x14ac:dyDescent="0.2">
      <c r="D2789" s="187"/>
    </row>
    <row r="2790" spans="4:4" x14ac:dyDescent="0.2">
      <c r="D2790" s="187"/>
    </row>
    <row r="2791" spans="4:4" x14ac:dyDescent="0.2">
      <c r="D2791" s="187"/>
    </row>
    <row r="2792" spans="4:4" x14ac:dyDescent="0.2">
      <c r="D2792" s="187"/>
    </row>
    <row r="2793" spans="4:4" x14ac:dyDescent="0.2">
      <c r="D2793" s="187"/>
    </row>
    <row r="2794" spans="4:4" x14ac:dyDescent="0.2">
      <c r="D2794" s="187"/>
    </row>
    <row r="2795" spans="4:4" x14ac:dyDescent="0.2">
      <c r="D2795" s="187"/>
    </row>
    <row r="2796" spans="4:4" x14ac:dyDescent="0.2">
      <c r="D2796" s="187"/>
    </row>
    <row r="2797" spans="4:4" x14ac:dyDescent="0.2">
      <c r="D2797" s="187"/>
    </row>
    <row r="2798" spans="4:4" x14ac:dyDescent="0.2">
      <c r="D2798" s="187"/>
    </row>
    <row r="2799" spans="4:4" x14ac:dyDescent="0.2">
      <c r="D2799" s="187"/>
    </row>
    <row r="2800" spans="4:4" x14ac:dyDescent="0.2">
      <c r="D2800" s="187"/>
    </row>
    <row r="2801" spans="4:4" x14ac:dyDescent="0.2">
      <c r="D2801" s="187"/>
    </row>
    <row r="2802" spans="4:4" x14ac:dyDescent="0.2">
      <c r="D2802" s="187"/>
    </row>
    <row r="2803" spans="4:4" x14ac:dyDescent="0.2">
      <c r="D2803" s="187"/>
    </row>
    <row r="2804" spans="4:4" x14ac:dyDescent="0.2">
      <c r="D2804" s="187"/>
    </row>
    <row r="2805" spans="4:4" x14ac:dyDescent="0.2">
      <c r="D2805" s="187"/>
    </row>
    <row r="2806" spans="4:4" x14ac:dyDescent="0.2">
      <c r="D2806" s="187"/>
    </row>
    <row r="2807" spans="4:4" x14ac:dyDescent="0.2">
      <c r="D2807" s="187"/>
    </row>
    <row r="2808" spans="4:4" x14ac:dyDescent="0.2">
      <c r="D2808" s="187"/>
    </row>
    <row r="2809" spans="4:4" x14ac:dyDescent="0.2">
      <c r="D2809" s="187"/>
    </row>
    <row r="2810" spans="4:4" x14ac:dyDescent="0.2">
      <c r="D2810" s="187"/>
    </row>
    <row r="2811" spans="4:4" x14ac:dyDescent="0.2">
      <c r="D2811" s="187"/>
    </row>
    <row r="2812" spans="4:4" x14ac:dyDescent="0.2">
      <c r="D2812" s="187"/>
    </row>
    <row r="2813" spans="4:4" x14ac:dyDescent="0.2">
      <c r="D2813" s="187"/>
    </row>
    <row r="2814" spans="4:4" x14ac:dyDescent="0.2">
      <c r="D2814" s="187"/>
    </row>
    <row r="2815" spans="4:4" x14ac:dyDescent="0.2">
      <c r="D2815" s="187"/>
    </row>
    <row r="2816" spans="4:4" x14ac:dyDescent="0.2">
      <c r="D2816" s="187"/>
    </row>
    <row r="2817" spans="4:4" x14ac:dyDescent="0.2">
      <c r="D2817" s="187"/>
    </row>
    <row r="2818" spans="4:4" x14ac:dyDescent="0.2">
      <c r="D2818" s="187"/>
    </row>
    <row r="2819" spans="4:4" x14ac:dyDescent="0.2">
      <c r="D2819" s="187"/>
    </row>
    <row r="2820" spans="4:4" x14ac:dyDescent="0.2">
      <c r="D2820" s="187"/>
    </row>
    <row r="2821" spans="4:4" x14ac:dyDescent="0.2">
      <c r="D2821" s="187"/>
    </row>
    <row r="2822" spans="4:4" x14ac:dyDescent="0.2">
      <c r="D2822" s="187"/>
    </row>
    <row r="2823" spans="4:4" x14ac:dyDescent="0.2">
      <c r="D2823" s="187"/>
    </row>
    <row r="2824" spans="4:4" x14ac:dyDescent="0.2">
      <c r="D2824" s="187"/>
    </row>
    <row r="2825" spans="4:4" x14ac:dyDescent="0.2">
      <c r="D2825" s="187"/>
    </row>
    <row r="2826" spans="4:4" x14ac:dyDescent="0.2">
      <c r="D2826" s="187"/>
    </row>
    <row r="2827" spans="4:4" x14ac:dyDescent="0.2">
      <c r="D2827" s="187"/>
    </row>
    <row r="2828" spans="4:4" x14ac:dyDescent="0.2">
      <c r="D2828" s="187"/>
    </row>
    <row r="2829" spans="4:4" x14ac:dyDescent="0.2">
      <c r="D2829" s="187"/>
    </row>
    <row r="2830" spans="4:4" x14ac:dyDescent="0.2">
      <c r="D2830" s="187"/>
    </row>
    <row r="2831" spans="4:4" x14ac:dyDescent="0.2">
      <c r="D2831" s="187"/>
    </row>
    <row r="2832" spans="4:4" x14ac:dyDescent="0.2">
      <c r="D2832" s="187"/>
    </row>
    <row r="2833" spans="4:4" x14ac:dyDescent="0.2">
      <c r="D2833" s="187"/>
    </row>
    <row r="2834" spans="4:4" x14ac:dyDescent="0.2">
      <c r="D2834" s="187"/>
    </row>
    <row r="2835" spans="4:4" x14ac:dyDescent="0.2">
      <c r="D2835" s="187"/>
    </row>
    <row r="2836" spans="4:4" x14ac:dyDescent="0.2">
      <c r="D2836" s="187"/>
    </row>
    <row r="2837" spans="4:4" x14ac:dyDescent="0.2">
      <c r="D2837" s="187"/>
    </row>
    <row r="2838" spans="4:4" x14ac:dyDescent="0.2">
      <c r="D2838" s="187"/>
    </row>
    <row r="2839" spans="4:4" x14ac:dyDescent="0.2">
      <c r="D2839" s="187"/>
    </row>
    <row r="2840" spans="4:4" x14ac:dyDescent="0.2">
      <c r="D2840" s="187"/>
    </row>
    <row r="2841" spans="4:4" x14ac:dyDescent="0.2">
      <c r="D2841" s="187"/>
    </row>
    <row r="2842" spans="4:4" x14ac:dyDescent="0.2">
      <c r="D2842" s="187"/>
    </row>
    <row r="2843" spans="4:4" x14ac:dyDescent="0.2">
      <c r="D2843" s="187"/>
    </row>
    <row r="2844" spans="4:4" x14ac:dyDescent="0.2">
      <c r="D2844" s="187"/>
    </row>
    <row r="2845" spans="4:4" x14ac:dyDescent="0.2">
      <c r="D2845" s="187"/>
    </row>
    <row r="2846" spans="4:4" x14ac:dyDescent="0.2">
      <c r="D2846" s="187"/>
    </row>
    <row r="2847" spans="4:4" x14ac:dyDescent="0.2">
      <c r="D2847" s="187"/>
    </row>
    <row r="2848" spans="4:4" x14ac:dyDescent="0.2">
      <c r="D2848" s="187"/>
    </row>
    <row r="2849" spans="4:4" x14ac:dyDescent="0.2">
      <c r="D2849" s="187"/>
    </row>
    <row r="2850" spans="4:4" x14ac:dyDescent="0.2">
      <c r="D2850" s="187"/>
    </row>
    <row r="2851" spans="4:4" x14ac:dyDescent="0.2">
      <c r="D2851" s="187"/>
    </row>
    <row r="2852" spans="4:4" x14ac:dyDescent="0.2">
      <c r="D2852" s="187"/>
    </row>
    <row r="2853" spans="4:4" x14ac:dyDescent="0.2">
      <c r="D2853" s="187"/>
    </row>
    <row r="2854" spans="4:4" x14ac:dyDescent="0.2">
      <c r="D2854" s="187"/>
    </row>
    <row r="2855" spans="4:4" x14ac:dyDescent="0.2">
      <c r="D2855" s="187"/>
    </row>
    <row r="2856" spans="4:4" x14ac:dyDescent="0.2">
      <c r="D2856" s="187"/>
    </row>
    <row r="2857" spans="4:4" x14ac:dyDescent="0.2">
      <c r="D2857" s="187"/>
    </row>
    <row r="2858" spans="4:4" x14ac:dyDescent="0.2">
      <c r="D2858" s="187"/>
    </row>
    <row r="2859" spans="4:4" x14ac:dyDescent="0.2">
      <c r="D2859" s="187"/>
    </row>
    <row r="2860" spans="4:4" x14ac:dyDescent="0.2">
      <c r="D2860" s="187"/>
    </row>
    <row r="2861" spans="4:4" x14ac:dyDescent="0.2">
      <c r="D2861" s="187"/>
    </row>
    <row r="2862" spans="4:4" x14ac:dyDescent="0.2">
      <c r="D2862" s="187"/>
    </row>
    <row r="2863" spans="4:4" x14ac:dyDescent="0.2">
      <c r="D2863" s="187"/>
    </row>
    <row r="2864" spans="4:4" x14ac:dyDescent="0.2">
      <c r="D2864" s="187"/>
    </row>
    <row r="2865" spans="4:4" x14ac:dyDescent="0.2">
      <c r="D2865" s="187"/>
    </row>
    <row r="2866" spans="4:4" x14ac:dyDescent="0.2">
      <c r="D2866" s="187"/>
    </row>
    <row r="2867" spans="4:4" x14ac:dyDescent="0.2">
      <c r="D2867" s="187"/>
    </row>
    <row r="2868" spans="4:4" x14ac:dyDescent="0.2">
      <c r="D2868" s="187"/>
    </row>
    <row r="2869" spans="4:4" x14ac:dyDescent="0.2">
      <c r="D2869" s="187"/>
    </row>
    <row r="2870" spans="4:4" x14ac:dyDescent="0.2">
      <c r="D2870" s="187"/>
    </row>
    <row r="2871" spans="4:4" x14ac:dyDescent="0.2">
      <c r="D2871" s="187"/>
    </row>
    <row r="2872" spans="4:4" x14ac:dyDescent="0.2">
      <c r="D2872" s="187"/>
    </row>
    <row r="2873" spans="4:4" x14ac:dyDescent="0.2">
      <c r="D2873" s="187"/>
    </row>
    <row r="2874" spans="4:4" x14ac:dyDescent="0.2">
      <c r="D2874" s="187"/>
    </row>
    <row r="2875" spans="4:4" x14ac:dyDescent="0.2">
      <c r="D2875" s="187"/>
    </row>
    <row r="2876" spans="4:4" x14ac:dyDescent="0.2">
      <c r="D2876" s="187"/>
    </row>
    <row r="2877" spans="4:4" x14ac:dyDescent="0.2">
      <c r="D2877" s="187"/>
    </row>
    <row r="2878" spans="4:4" x14ac:dyDescent="0.2">
      <c r="D2878" s="187"/>
    </row>
    <row r="2879" spans="4:4" x14ac:dyDescent="0.2">
      <c r="D2879" s="187"/>
    </row>
    <row r="2880" spans="4:4" x14ac:dyDescent="0.2">
      <c r="D2880" s="187"/>
    </row>
    <row r="2881" spans="4:4" x14ac:dyDescent="0.2">
      <c r="D2881" s="187"/>
    </row>
    <row r="2882" spans="4:4" x14ac:dyDescent="0.2">
      <c r="D2882" s="187"/>
    </row>
    <row r="2883" spans="4:4" x14ac:dyDescent="0.2">
      <c r="D2883" s="187"/>
    </row>
    <row r="2884" spans="4:4" x14ac:dyDescent="0.2">
      <c r="D2884" s="187"/>
    </row>
    <row r="2885" spans="4:4" x14ac:dyDescent="0.2">
      <c r="D2885" s="187"/>
    </row>
    <row r="2886" spans="4:4" x14ac:dyDescent="0.2">
      <c r="D2886" s="187"/>
    </row>
    <row r="2887" spans="4:4" x14ac:dyDescent="0.2">
      <c r="D2887" s="187"/>
    </row>
    <row r="2888" spans="4:4" x14ac:dyDescent="0.2">
      <c r="D2888" s="187"/>
    </row>
    <row r="2889" spans="4:4" x14ac:dyDescent="0.2">
      <c r="D2889" s="187"/>
    </row>
    <row r="2890" spans="4:4" x14ac:dyDescent="0.2">
      <c r="D2890" s="187"/>
    </row>
    <row r="2891" spans="4:4" x14ac:dyDescent="0.2">
      <c r="D2891" s="187"/>
    </row>
    <row r="2892" spans="4:4" x14ac:dyDescent="0.2">
      <c r="D2892" s="187"/>
    </row>
    <row r="2893" spans="4:4" x14ac:dyDescent="0.2">
      <c r="D2893" s="187"/>
    </row>
    <row r="2894" spans="4:4" x14ac:dyDescent="0.2">
      <c r="D2894" s="187"/>
    </row>
    <row r="2895" spans="4:4" x14ac:dyDescent="0.2">
      <c r="D2895" s="187"/>
    </row>
    <row r="2896" spans="4:4" x14ac:dyDescent="0.2">
      <c r="D2896" s="187"/>
    </row>
    <row r="2897" spans="4:4" x14ac:dyDescent="0.2">
      <c r="D2897" s="187"/>
    </row>
    <row r="2898" spans="4:4" x14ac:dyDescent="0.2">
      <c r="D2898" s="187"/>
    </row>
    <row r="2899" spans="4:4" x14ac:dyDescent="0.2">
      <c r="D2899" s="187"/>
    </row>
    <row r="2900" spans="4:4" x14ac:dyDescent="0.2">
      <c r="D2900" s="187"/>
    </row>
    <row r="2901" spans="4:4" x14ac:dyDescent="0.2">
      <c r="D2901" s="187"/>
    </row>
    <row r="2902" spans="4:4" x14ac:dyDescent="0.2">
      <c r="D2902" s="187"/>
    </row>
    <row r="2903" spans="4:4" x14ac:dyDescent="0.2">
      <c r="D2903" s="187"/>
    </row>
    <row r="2904" spans="4:4" x14ac:dyDescent="0.2">
      <c r="D2904" s="187"/>
    </row>
    <row r="2905" spans="4:4" x14ac:dyDescent="0.2">
      <c r="D2905" s="187"/>
    </row>
    <row r="2906" spans="4:4" x14ac:dyDescent="0.2">
      <c r="D2906" s="187"/>
    </row>
    <row r="2907" spans="4:4" x14ac:dyDescent="0.2">
      <c r="D2907" s="187"/>
    </row>
    <row r="2908" spans="4:4" x14ac:dyDescent="0.2">
      <c r="D2908" s="187"/>
    </row>
    <row r="2909" spans="4:4" x14ac:dyDescent="0.2">
      <c r="D2909" s="187"/>
    </row>
    <row r="2910" spans="4:4" x14ac:dyDescent="0.2">
      <c r="D2910" s="187"/>
    </row>
    <row r="2911" spans="4:4" x14ac:dyDescent="0.2">
      <c r="D2911" s="187"/>
    </row>
    <row r="2912" spans="4:4" x14ac:dyDescent="0.2">
      <c r="D2912" s="187"/>
    </row>
    <row r="2913" spans="4:4" x14ac:dyDescent="0.2">
      <c r="D2913" s="187"/>
    </row>
    <row r="2914" spans="4:4" x14ac:dyDescent="0.2">
      <c r="D2914" s="187"/>
    </row>
    <row r="2915" spans="4:4" x14ac:dyDescent="0.2">
      <c r="D2915" s="187"/>
    </row>
    <row r="2916" spans="4:4" x14ac:dyDescent="0.2">
      <c r="D2916" s="187"/>
    </row>
    <row r="2917" spans="4:4" x14ac:dyDescent="0.2">
      <c r="D2917" s="187"/>
    </row>
    <row r="2918" spans="4:4" x14ac:dyDescent="0.2">
      <c r="D2918" s="187"/>
    </row>
    <row r="2919" spans="4:4" x14ac:dyDescent="0.2">
      <c r="D2919" s="187"/>
    </row>
    <row r="2920" spans="4:4" x14ac:dyDescent="0.2">
      <c r="D2920" s="187"/>
    </row>
    <row r="2921" spans="4:4" x14ac:dyDescent="0.2">
      <c r="D2921" s="187"/>
    </row>
    <row r="2922" spans="4:4" x14ac:dyDescent="0.2">
      <c r="D2922" s="187"/>
    </row>
    <row r="2923" spans="4:4" x14ac:dyDescent="0.2">
      <c r="D2923" s="187"/>
    </row>
    <row r="2924" spans="4:4" x14ac:dyDescent="0.2">
      <c r="D2924" s="187"/>
    </row>
    <row r="2925" spans="4:4" x14ac:dyDescent="0.2">
      <c r="D2925" s="187"/>
    </row>
    <row r="2926" spans="4:4" x14ac:dyDescent="0.2">
      <c r="D2926" s="187"/>
    </row>
    <row r="2927" spans="4:4" x14ac:dyDescent="0.2">
      <c r="D2927" s="187"/>
    </row>
    <row r="2928" spans="4:4" x14ac:dyDescent="0.2">
      <c r="D2928" s="187"/>
    </row>
    <row r="2929" spans="4:4" x14ac:dyDescent="0.2">
      <c r="D2929" s="187"/>
    </row>
    <row r="2930" spans="4:4" x14ac:dyDescent="0.2">
      <c r="D2930" s="187"/>
    </row>
    <row r="2931" spans="4:4" x14ac:dyDescent="0.2">
      <c r="D2931" s="187"/>
    </row>
    <row r="2932" spans="4:4" x14ac:dyDescent="0.2">
      <c r="D2932" s="187"/>
    </row>
    <row r="2933" spans="4:4" x14ac:dyDescent="0.2">
      <c r="D2933" s="187"/>
    </row>
    <row r="2934" spans="4:4" x14ac:dyDescent="0.2">
      <c r="D2934" s="187"/>
    </row>
    <row r="2935" spans="4:4" x14ac:dyDescent="0.2">
      <c r="D2935" s="187"/>
    </row>
    <row r="2936" spans="4:4" x14ac:dyDescent="0.2">
      <c r="D2936" s="187"/>
    </row>
    <row r="2937" spans="4:4" x14ac:dyDescent="0.2">
      <c r="D2937" s="187"/>
    </row>
    <row r="2938" spans="4:4" x14ac:dyDescent="0.2">
      <c r="D2938" s="187"/>
    </row>
    <row r="2939" spans="4:4" x14ac:dyDescent="0.2">
      <c r="D2939" s="187"/>
    </row>
    <row r="2940" spans="4:4" x14ac:dyDescent="0.2">
      <c r="D2940" s="187"/>
    </row>
    <row r="2941" spans="4:4" x14ac:dyDescent="0.2">
      <c r="D2941" s="187"/>
    </row>
    <row r="2942" spans="4:4" x14ac:dyDescent="0.2">
      <c r="D2942" s="187"/>
    </row>
    <row r="2943" spans="4:4" x14ac:dyDescent="0.2">
      <c r="D2943" s="187"/>
    </row>
    <row r="2944" spans="4:4" x14ac:dyDescent="0.2">
      <c r="D2944" s="187"/>
    </row>
    <row r="2945" spans="4:4" x14ac:dyDescent="0.2">
      <c r="D2945" s="187"/>
    </row>
    <row r="2946" spans="4:4" x14ac:dyDescent="0.2">
      <c r="D2946" s="187"/>
    </row>
    <row r="2947" spans="4:4" x14ac:dyDescent="0.2">
      <c r="D2947" s="187"/>
    </row>
    <row r="2948" spans="4:4" x14ac:dyDescent="0.2">
      <c r="D2948" s="187"/>
    </row>
    <row r="2949" spans="4:4" x14ac:dyDescent="0.2">
      <c r="D2949" s="187"/>
    </row>
    <row r="2950" spans="4:4" x14ac:dyDescent="0.2">
      <c r="D2950" s="187"/>
    </row>
    <row r="2951" spans="4:4" x14ac:dyDescent="0.2">
      <c r="D2951" s="187"/>
    </row>
    <row r="2952" spans="4:4" x14ac:dyDescent="0.2">
      <c r="D2952" s="187"/>
    </row>
    <row r="2953" spans="4:4" x14ac:dyDescent="0.2">
      <c r="D2953" s="187"/>
    </row>
    <row r="2954" spans="4:4" x14ac:dyDescent="0.2">
      <c r="D2954" s="187"/>
    </row>
    <row r="2955" spans="4:4" x14ac:dyDescent="0.2">
      <c r="D2955" s="187"/>
    </row>
    <row r="2956" spans="4:4" x14ac:dyDescent="0.2">
      <c r="D2956" s="187"/>
    </row>
    <row r="2957" spans="4:4" x14ac:dyDescent="0.2">
      <c r="D2957" s="187"/>
    </row>
    <row r="2958" spans="4:4" x14ac:dyDescent="0.2">
      <c r="D2958" s="187"/>
    </row>
    <row r="2959" spans="4:4" x14ac:dyDescent="0.2">
      <c r="D2959" s="187"/>
    </row>
    <row r="2960" spans="4:4" x14ac:dyDescent="0.2">
      <c r="D2960" s="187"/>
    </row>
    <row r="2961" spans="4:4" x14ac:dyDescent="0.2">
      <c r="D2961" s="187"/>
    </row>
    <row r="2962" spans="4:4" x14ac:dyDescent="0.2">
      <c r="D2962" s="187"/>
    </row>
    <row r="2963" spans="4:4" x14ac:dyDescent="0.2">
      <c r="D2963" s="187"/>
    </row>
    <row r="2964" spans="4:4" x14ac:dyDescent="0.2">
      <c r="D2964" s="187"/>
    </row>
    <row r="2965" spans="4:4" x14ac:dyDescent="0.2">
      <c r="D2965" s="187"/>
    </row>
    <row r="2966" spans="4:4" x14ac:dyDescent="0.2">
      <c r="D2966" s="187"/>
    </row>
    <row r="2967" spans="4:4" x14ac:dyDescent="0.2">
      <c r="D2967" s="187"/>
    </row>
    <row r="2968" spans="4:4" x14ac:dyDescent="0.2">
      <c r="D2968" s="187"/>
    </row>
    <row r="2969" spans="4:4" x14ac:dyDescent="0.2">
      <c r="D2969" s="187"/>
    </row>
    <row r="2970" spans="4:4" x14ac:dyDescent="0.2">
      <c r="D2970" s="187"/>
    </row>
    <row r="2971" spans="4:4" x14ac:dyDescent="0.2">
      <c r="D2971" s="187"/>
    </row>
    <row r="2972" spans="4:4" x14ac:dyDescent="0.2">
      <c r="D2972" s="187"/>
    </row>
    <row r="2973" spans="4:4" x14ac:dyDescent="0.2">
      <c r="D2973" s="187"/>
    </row>
    <row r="2974" spans="4:4" x14ac:dyDescent="0.2">
      <c r="D2974" s="187"/>
    </row>
    <row r="2975" spans="4:4" x14ac:dyDescent="0.2">
      <c r="D2975" s="187"/>
    </row>
    <row r="2976" spans="4:4" x14ac:dyDescent="0.2">
      <c r="D2976" s="187"/>
    </row>
    <row r="2977" spans="4:4" x14ac:dyDescent="0.2">
      <c r="D2977" s="187"/>
    </row>
    <row r="2978" spans="4:4" x14ac:dyDescent="0.2">
      <c r="D2978" s="187"/>
    </row>
    <row r="2979" spans="4:4" x14ac:dyDescent="0.2">
      <c r="D2979" s="187"/>
    </row>
    <row r="2980" spans="4:4" x14ac:dyDescent="0.2">
      <c r="D2980" s="187"/>
    </row>
    <row r="2981" spans="4:4" x14ac:dyDescent="0.2">
      <c r="D2981" s="187"/>
    </row>
    <row r="2982" spans="4:4" x14ac:dyDescent="0.2">
      <c r="D2982" s="187"/>
    </row>
    <row r="2983" spans="4:4" x14ac:dyDescent="0.2">
      <c r="D2983" s="187"/>
    </row>
    <row r="2984" spans="4:4" x14ac:dyDescent="0.2">
      <c r="D2984" s="187"/>
    </row>
    <row r="2985" spans="4:4" x14ac:dyDescent="0.2">
      <c r="D2985" s="187"/>
    </row>
    <row r="2986" spans="4:4" x14ac:dyDescent="0.2">
      <c r="D2986" s="187"/>
    </row>
    <row r="2987" spans="4:4" x14ac:dyDescent="0.2">
      <c r="D2987" s="187"/>
    </row>
    <row r="2988" spans="4:4" x14ac:dyDescent="0.2">
      <c r="D2988" s="187"/>
    </row>
    <row r="2989" spans="4:4" x14ac:dyDescent="0.2">
      <c r="D2989" s="187"/>
    </row>
    <row r="2990" spans="4:4" x14ac:dyDescent="0.2">
      <c r="D2990" s="187"/>
    </row>
    <row r="2991" spans="4:4" x14ac:dyDescent="0.2">
      <c r="D2991" s="187"/>
    </row>
    <row r="2992" spans="4:4" x14ac:dyDescent="0.2">
      <c r="D2992" s="187"/>
    </row>
    <row r="2993" spans="4:4" x14ac:dyDescent="0.2">
      <c r="D2993" s="187"/>
    </row>
    <row r="2994" spans="4:4" x14ac:dyDescent="0.2">
      <c r="D2994" s="187"/>
    </row>
    <row r="2995" spans="4:4" x14ac:dyDescent="0.2">
      <c r="D2995" s="187"/>
    </row>
    <row r="2996" spans="4:4" x14ac:dyDescent="0.2">
      <c r="D2996" s="187"/>
    </row>
    <row r="2997" spans="4:4" x14ac:dyDescent="0.2">
      <c r="D2997" s="187"/>
    </row>
    <row r="2998" spans="4:4" x14ac:dyDescent="0.2">
      <c r="D2998" s="187"/>
    </row>
    <row r="2999" spans="4:4" x14ac:dyDescent="0.2">
      <c r="D2999" s="187"/>
    </row>
    <row r="3000" spans="4:4" x14ac:dyDescent="0.2">
      <c r="D3000" s="187"/>
    </row>
    <row r="3001" spans="4:4" x14ac:dyDescent="0.2">
      <c r="D3001" s="187"/>
    </row>
    <row r="3002" spans="4:4" x14ac:dyDescent="0.2">
      <c r="D3002" s="187"/>
    </row>
    <row r="3003" spans="4:4" x14ac:dyDescent="0.2">
      <c r="D3003" s="187"/>
    </row>
    <row r="3004" spans="4:4" x14ac:dyDescent="0.2">
      <c r="D3004" s="187"/>
    </row>
    <row r="3005" spans="4:4" x14ac:dyDescent="0.2">
      <c r="D3005" s="187"/>
    </row>
    <row r="3006" spans="4:4" x14ac:dyDescent="0.2">
      <c r="D3006" s="187"/>
    </row>
    <row r="3007" spans="4:4" x14ac:dyDescent="0.2">
      <c r="D3007" s="187"/>
    </row>
    <row r="3008" spans="4:4" x14ac:dyDescent="0.2">
      <c r="D3008" s="187"/>
    </row>
    <row r="3009" spans="4:4" x14ac:dyDescent="0.2">
      <c r="D3009" s="187"/>
    </row>
    <row r="3010" spans="4:4" x14ac:dyDescent="0.2">
      <c r="D3010" s="187"/>
    </row>
    <row r="3011" spans="4:4" x14ac:dyDescent="0.2">
      <c r="D3011" s="187"/>
    </row>
    <row r="3012" spans="4:4" x14ac:dyDescent="0.2">
      <c r="D3012" s="187"/>
    </row>
    <row r="3013" spans="4:4" x14ac:dyDescent="0.2">
      <c r="D3013" s="187"/>
    </row>
    <row r="3014" spans="4:4" x14ac:dyDescent="0.2">
      <c r="D3014" s="187"/>
    </row>
    <row r="3015" spans="4:4" x14ac:dyDescent="0.2">
      <c r="D3015" s="187"/>
    </row>
    <row r="3016" spans="4:4" x14ac:dyDescent="0.2">
      <c r="D3016" s="187"/>
    </row>
    <row r="3017" spans="4:4" x14ac:dyDescent="0.2">
      <c r="D3017" s="187"/>
    </row>
    <row r="3018" spans="4:4" x14ac:dyDescent="0.2">
      <c r="D3018" s="187"/>
    </row>
    <row r="3019" spans="4:4" x14ac:dyDescent="0.2">
      <c r="D3019" s="187"/>
    </row>
    <row r="3020" spans="4:4" x14ac:dyDescent="0.2">
      <c r="D3020" s="187"/>
    </row>
    <row r="3021" spans="4:4" x14ac:dyDescent="0.2">
      <c r="D3021" s="187"/>
    </row>
    <row r="3022" spans="4:4" x14ac:dyDescent="0.2">
      <c r="D3022" s="187"/>
    </row>
    <row r="3023" spans="4:4" x14ac:dyDescent="0.2">
      <c r="D3023" s="187"/>
    </row>
    <row r="3024" spans="4:4" x14ac:dyDescent="0.2">
      <c r="D3024" s="187"/>
    </row>
    <row r="3025" spans="4:4" x14ac:dyDescent="0.2">
      <c r="D3025" s="187"/>
    </row>
    <row r="3026" spans="4:4" x14ac:dyDescent="0.2">
      <c r="D3026" s="187"/>
    </row>
    <row r="3027" spans="4:4" x14ac:dyDescent="0.2">
      <c r="D3027" s="187"/>
    </row>
    <row r="3028" spans="4:4" x14ac:dyDescent="0.2">
      <c r="D3028" s="187"/>
    </row>
    <row r="3029" spans="4:4" x14ac:dyDescent="0.2">
      <c r="D3029" s="187"/>
    </row>
    <row r="3030" spans="4:4" x14ac:dyDescent="0.2">
      <c r="D3030" s="187"/>
    </row>
    <row r="3031" spans="4:4" x14ac:dyDescent="0.2">
      <c r="D3031" s="187"/>
    </row>
    <row r="3032" spans="4:4" x14ac:dyDescent="0.2">
      <c r="D3032" s="187"/>
    </row>
    <row r="3033" spans="4:4" x14ac:dyDescent="0.2">
      <c r="D3033" s="187"/>
    </row>
    <row r="3034" spans="4:4" x14ac:dyDescent="0.2">
      <c r="D3034" s="187"/>
    </row>
    <row r="3035" spans="4:4" x14ac:dyDescent="0.2">
      <c r="D3035" s="187"/>
    </row>
    <row r="3036" spans="4:4" x14ac:dyDescent="0.2">
      <c r="D3036" s="187"/>
    </row>
    <row r="3037" spans="4:4" x14ac:dyDescent="0.2">
      <c r="D3037" s="187"/>
    </row>
    <row r="3038" spans="4:4" x14ac:dyDescent="0.2">
      <c r="D3038" s="187"/>
    </row>
    <row r="3039" spans="4:4" x14ac:dyDescent="0.2">
      <c r="D3039" s="187"/>
    </row>
    <row r="3040" spans="4:4" x14ac:dyDescent="0.2">
      <c r="D3040" s="187"/>
    </row>
    <row r="3041" spans="4:4" x14ac:dyDescent="0.2">
      <c r="D3041" s="187"/>
    </row>
    <row r="3042" spans="4:4" x14ac:dyDescent="0.2">
      <c r="D3042" s="187"/>
    </row>
    <row r="3043" spans="4:4" x14ac:dyDescent="0.2">
      <c r="D3043" s="187"/>
    </row>
    <row r="3044" spans="4:4" x14ac:dyDescent="0.2">
      <c r="D3044" s="187"/>
    </row>
    <row r="3045" spans="4:4" x14ac:dyDescent="0.2">
      <c r="D3045" s="187"/>
    </row>
    <row r="3046" spans="4:4" x14ac:dyDescent="0.2">
      <c r="D3046" s="187"/>
    </row>
    <row r="3047" spans="4:4" x14ac:dyDescent="0.2">
      <c r="D3047" s="187"/>
    </row>
    <row r="3048" spans="4:4" x14ac:dyDescent="0.2">
      <c r="D3048" s="187"/>
    </row>
    <row r="3049" spans="4:4" x14ac:dyDescent="0.2">
      <c r="D3049" s="187"/>
    </row>
    <row r="3050" spans="4:4" x14ac:dyDescent="0.2">
      <c r="D3050" s="187"/>
    </row>
    <row r="3051" spans="4:4" x14ac:dyDescent="0.2">
      <c r="D3051" s="187"/>
    </row>
    <row r="3052" spans="4:4" x14ac:dyDescent="0.2">
      <c r="D3052" s="187"/>
    </row>
    <row r="3053" spans="4:4" x14ac:dyDescent="0.2">
      <c r="D3053" s="187"/>
    </row>
    <row r="3054" spans="4:4" x14ac:dyDescent="0.2">
      <c r="D3054" s="187"/>
    </row>
    <row r="3055" spans="4:4" x14ac:dyDescent="0.2">
      <c r="D3055" s="187"/>
    </row>
    <row r="3056" spans="4:4" x14ac:dyDescent="0.2">
      <c r="D3056" s="187"/>
    </row>
    <row r="3057" spans="4:4" x14ac:dyDescent="0.2">
      <c r="D3057" s="187"/>
    </row>
    <row r="3058" spans="4:4" x14ac:dyDescent="0.2">
      <c r="D3058" s="187"/>
    </row>
    <row r="3059" spans="4:4" x14ac:dyDescent="0.2">
      <c r="D3059" s="187"/>
    </row>
    <row r="3060" spans="4:4" x14ac:dyDescent="0.2">
      <c r="D3060" s="187"/>
    </row>
    <row r="3061" spans="4:4" x14ac:dyDescent="0.2">
      <c r="D3061" s="187"/>
    </row>
    <row r="3062" spans="4:4" x14ac:dyDescent="0.2">
      <c r="D3062" s="187"/>
    </row>
    <row r="3063" spans="4:4" x14ac:dyDescent="0.2">
      <c r="D3063" s="187"/>
    </row>
    <row r="3064" spans="4:4" x14ac:dyDescent="0.2">
      <c r="D3064" s="187"/>
    </row>
    <row r="3065" spans="4:4" x14ac:dyDescent="0.2">
      <c r="D3065" s="187"/>
    </row>
    <row r="3066" spans="4:4" x14ac:dyDescent="0.2">
      <c r="D3066" s="187"/>
    </row>
    <row r="3067" spans="4:4" x14ac:dyDescent="0.2">
      <c r="D3067" s="187"/>
    </row>
    <row r="3068" spans="4:4" x14ac:dyDescent="0.2">
      <c r="D3068" s="187"/>
    </row>
    <row r="3069" spans="4:4" x14ac:dyDescent="0.2">
      <c r="D3069" s="187"/>
    </row>
    <row r="3070" spans="4:4" x14ac:dyDescent="0.2">
      <c r="D3070" s="187"/>
    </row>
    <row r="3071" spans="4:4" x14ac:dyDescent="0.2">
      <c r="D3071" s="187"/>
    </row>
    <row r="3072" spans="4:4" x14ac:dyDescent="0.2">
      <c r="D3072" s="187"/>
    </row>
    <row r="3073" spans="4:4" x14ac:dyDescent="0.2">
      <c r="D3073" s="187"/>
    </row>
    <row r="3074" spans="4:4" x14ac:dyDescent="0.2">
      <c r="D3074" s="187"/>
    </row>
    <row r="3075" spans="4:4" x14ac:dyDescent="0.2">
      <c r="D3075" s="187"/>
    </row>
    <row r="3076" spans="4:4" x14ac:dyDescent="0.2">
      <c r="D3076" s="187"/>
    </row>
    <row r="3077" spans="4:4" x14ac:dyDescent="0.2">
      <c r="D3077" s="187"/>
    </row>
    <row r="3078" spans="4:4" x14ac:dyDescent="0.2">
      <c r="D3078" s="187"/>
    </row>
    <row r="3079" spans="4:4" x14ac:dyDescent="0.2">
      <c r="D3079" s="187"/>
    </row>
    <row r="3080" spans="4:4" x14ac:dyDescent="0.2">
      <c r="D3080" s="187"/>
    </row>
    <row r="3081" spans="4:4" x14ac:dyDescent="0.2">
      <c r="D3081" s="187"/>
    </row>
    <row r="3082" spans="4:4" x14ac:dyDescent="0.2">
      <c r="D3082" s="187"/>
    </row>
    <row r="3083" spans="4:4" x14ac:dyDescent="0.2">
      <c r="D3083" s="187"/>
    </row>
    <row r="3084" spans="4:4" x14ac:dyDescent="0.2">
      <c r="D3084" s="187"/>
    </row>
    <row r="3085" spans="4:4" x14ac:dyDescent="0.2">
      <c r="D3085" s="187"/>
    </row>
    <row r="3086" spans="4:4" x14ac:dyDescent="0.2">
      <c r="D3086" s="187"/>
    </row>
    <row r="3087" spans="4:4" x14ac:dyDescent="0.2">
      <c r="D3087" s="187"/>
    </row>
    <row r="3088" spans="4:4" x14ac:dyDescent="0.2">
      <c r="D3088" s="187"/>
    </row>
    <row r="3089" spans="4:4" x14ac:dyDescent="0.2">
      <c r="D3089" s="187"/>
    </row>
    <row r="3090" spans="4:4" x14ac:dyDescent="0.2">
      <c r="D3090" s="187"/>
    </row>
    <row r="3091" spans="4:4" x14ac:dyDescent="0.2">
      <c r="D3091" s="187"/>
    </row>
    <row r="3092" spans="4:4" x14ac:dyDescent="0.2">
      <c r="D3092" s="187"/>
    </row>
    <row r="3093" spans="4:4" x14ac:dyDescent="0.2">
      <c r="D3093" s="187"/>
    </row>
    <row r="3094" spans="4:4" x14ac:dyDescent="0.2">
      <c r="D3094" s="187"/>
    </row>
    <row r="3095" spans="4:4" x14ac:dyDescent="0.2">
      <c r="D3095" s="187"/>
    </row>
    <row r="3096" spans="4:4" x14ac:dyDescent="0.2">
      <c r="D3096" s="187"/>
    </row>
    <row r="3097" spans="4:4" x14ac:dyDescent="0.2">
      <c r="D3097" s="187"/>
    </row>
    <row r="3098" spans="4:4" x14ac:dyDescent="0.2">
      <c r="D3098" s="187"/>
    </row>
    <row r="3099" spans="4:4" x14ac:dyDescent="0.2">
      <c r="D3099" s="187"/>
    </row>
    <row r="3100" spans="4:4" x14ac:dyDescent="0.2">
      <c r="D3100" s="187"/>
    </row>
    <row r="3101" spans="4:4" x14ac:dyDescent="0.2">
      <c r="D3101" s="187"/>
    </row>
    <row r="3102" spans="4:4" x14ac:dyDescent="0.2">
      <c r="D3102" s="187"/>
    </row>
    <row r="3103" spans="4:4" x14ac:dyDescent="0.2">
      <c r="D3103" s="187"/>
    </row>
    <row r="3104" spans="4:4" x14ac:dyDescent="0.2">
      <c r="D3104" s="187"/>
    </row>
    <row r="3105" spans="4:4" x14ac:dyDescent="0.2">
      <c r="D3105" s="187"/>
    </row>
    <row r="3106" spans="4:4" x14ac:dyDescent="0.2">
      <c r="D3106" s="187"/>
    </row>
    <row r="3107" spans="4:4" x14ac:dyDescent="0.2">
      <c r="D3107" s="187"/>
    </row>
    <row r="3108" spans="4:4" x14ac:dyDescent="0.2">
      <c r="D3108" s="187"/>
    </row>
    <row r="3109" spans="4:4" x14ac:dyDescent="0.2">
      <c r="D3109" s="187"/>
    </row>
    <row r="3110" spans="4:4" x14ac:dyDescent="0.2">
      <c r="D3110" s="187"/>
    </row>
    <row r="3111" spans="4:4" x14ac:dyDescent="0.2">
      <c r="D3111" s="187"/>
    </row>
    <row r="3112" spans="4:4" x14ac:dyDescent="0.2">
      <c r="D3112" s="187"/>
    </row>
    <row r="3113" spans="4:4" x14ac:dyDescent="0.2">
      <c r="D3113" s="187"/>
    </row>
    <row r="3114" spans="4:4" x14ac:dyDescent="0.2">
      <c r="D3114" s="187"/>
    </row>
    <row r="3115" spans="4:4" x14ac:dyDescent="0.2">
      <c r="D3115" s="187"/>
    </row>
    <row r="3116" spans="4:4" x14ac:dyDescent="0.2">
      <c r="D3116" s="187"/>
    </row>
    <row r="3117" spans="4:4" x14ac:dyDescent="0.2">
      <c r="D3117" s="187"/>
    </row>
    <row r="3118" spans="4:4" x14ac:dyDescent="0.2">
      <c r="D3118" s="187"/>
    </row>
    <row r="3119" spans="4:4" x14ac:dyDescent="0.2">
      <c r="D3119" s="187"/>
    </row>
    <row r="3120" spans="4:4" x14ac:dyDescent="0.2">
      <c r="D3120" s="187"/>
    </row>
    <row r="3121" spans="4:4" x14ac:dyDescent="0.2">
      <c r="D3121" s="187"/>
    </row>
    <row r="3122" spans="4:4" x14ac:dyDescent="0.2">
      <c r="D3122" s="187"/>
    </row>
    <row r="3123" spans="4:4" x14ac:dyDescent="0.2">
      <c r="D3123" s="187"/>
    </row>
    <row r="3124" spans="4:4" x14ac:dyDescent="0.2">
      <c r="D3124" s="187"/>
    </row>
    <row r="3125" spans="4:4" x14ac:dyDescent="0.2">
      <c r="D3125" s="187"/>
    </row>
    <row r="3126" spans="4:4" x14ac:dyDescent="0.2">
      <c r="D3126" s="187"/>
    </row>
    <row r="3127" spans="4:4" x14ac:dyDescent="0.2">
      <c r="D3127" s="187"/>
    </row>
    <row r="3128" spans="4:4" x14ac:dyDescent="0.2">
      <c r="D3128" s="187"/>
    </row>
    <row r="3129" spans="4:4" x14ac:dyDescent="0.2">
      <c r="D3129" s="187"/>
    </row>
    <row r="3130" spans="4:4" x14ac:dyDescent="0.2">
      <c r="D3130" s="187"/>
    </row>
    <row r="3131" spans="4:4" x14ac:dyDescent="0.2">
      <c r="D3131" s="187"/>
    </row>
    <row r="3132" spans="4:4" x14ac:dyDescent="0.2">
      <c r="D3132" s="187"/>
    </row>
    <row r="3133" spans="4:4" x14ac:dyDescent="0.2">
      <c r="D3133" s="187"/>
    </row>
    <row r="3134" spans="4:4" x14ac:dyDescent="0.2">
      <c r="D3134" s="187"/>
    </row>
    <row r="3135" spans="4:4" x14ac:dyDescent="0.2">
      <c r="D3135" s="187"/>
    </row>
    <row r="3136" spans="4:4" x14ac:dyDescent="0.2">
      <c r="D3136" s="187"/>
    </row>
    <row r="3137" spans="4:4" x14ac:dyDescent="0.2">
      <c r="D3137" s="187"/>
    </row>
    <row r="3138" spans="4:4" x14ac:dyDescent="0.2">
      <c r="D3138" s="187"/>
    </row>
    <row r="3139" spans="4:4" x14ac:dyDescent="0.2">
      <c r="D3139" s="187"/>
    </row>
    <row r="3140" spans="4:4" x14ac:dyDescent="0.2">
      <c r="D3140" s="187"/>
    </row>
    <row r="3141" spans="4:4" x14ac:dyDescent="0.2">
      <c r="D3141" s="187"/>
    </row>
    <row r="3142" spans="4:4" x14ac:dyDescent="0.2">
      <c r="D3142" s="187"/>
    </row>
    <row r="3143" spans="4:4" x14ac:dyDescent="0.2">
      <c r="D3143" s="187"/>
    </row>
    <row r="3144" spans="4:4" x14ac:dyDescent="0.2">
      <c r="D3144" s="187"/>
    </row>
    <row r="3145" spans="4:4" x14ac:dyDescent="0.2">
      <c r="D3145" s="187"/>
    </row>
    <row r="3146" spans="4:4" x14ac:dyDescent="0.2">
      <c r="D3146" s="187"/>
    </row>
    <row r="3147" spans="4:4" x14ac:dyDescent="0.2">
      <c r="D3147" s="187"/>
    </row>
    <row r="3148" spans="4:4" x14ac:dyDescent="0.2">
      <c r="D3148" s="187"/>
    </row>
    <row r="3149" spans="4:4" x14ac:dyDescent="0.2">
      <c r="D3149" s="187"/>
    </row>
    <row r="3150" spans="4:4" x14ac:dyDescent="0.2">
      <c r="D3150" s="187"/>
    </row>
    <row r="3151" spans="4:4" x14ac:dyDescent="0.2">
      <c r="D3151" s="187"/>
    </row>
    <row r="3152" spans="4:4" x14ac:dyDescent="0.2">
      <c r="D3152" s="187"/>
    </row>
    <row r="3153" spans="4:4" x14ac:dyDescent="0.2">
      <c r="D3153" s="187"/>
    </row>
    <row r="3154" spans="4:4" x14ac:dyDescent="0.2">
      <c r="D3154" s="187"/>
    </row>
    <row r="3155" spans="4:4" x14ac:dyDescent="0.2">
      <c r="D3155" s="187"/>
    </row>
    <row r="3156" spans="4:4" x14ac:dyDescent="0.2">
      <c r="D3156" s="187"/>
    </row>
    <row r="3157" spans="4:4" x14ac:dyDescent="0.2">
      <c r="D3157" s="187"/>
    </row>
    <row r="3158" spans="4:4" x14ac:dyDescent="0.2">
      <c r="D3158" s="187"/>
    </row>
    <row r="3159" spans="4:4" x14ac:dyDescent="0.2">
      <c r="D3159" s="187"/>
    </row>
    <row r="3160" spans="4:4" x14ac:dyDescent="0.2">
      <c r="D3160" s="187"/>
    </row>
    <row r="3161" spans="4:4" x14ac:dyDescent="0.2">
      <c r="D3161" s="187"/>
    </row>
    <row r="3162" spans="4:4" x14ac:dyDescent="0.2">
      <c r="D3162" s="187"/>
    </row>
    <row r="3163" spans="4:4" x14ac:dyDescent="0.2">
      <c r="D3163" s="187"/>
    </row>
    <row r="3164" spans="4:4" x14ac:dyDescent="0.2">
      <c r="D3164" s="187"/>
    </row>
    <row r="3165" spans="4:4" x14ac:dyDescent="0.2">
      <c r="D3165" s="187"/>
    </row>
    <row r="3166" spans="4:4" x14ac:dyDescent="0.2">
      <c r="D3166" s="187"/>
    </row>
    <row r="3167" spans="4:4" x14ac:dyDescent="0.2">
      <c r="D3167" s="187"/>
    </row>
    <row r="3168" spans="4:4" x14ac:dyDescent="0.2">
      <c r="D3168" s="187"/>
    </row>
    <row r="3169" spans="4:4" x14ac:dyDescent="0.2">
      <c r="D3169" s="187"/>
    </row>
    <row r="3170" spans="4:4" x14ac:dyDescent="0.2">
      <c r="D3170" s="187"/>
    </row>
    <row r="3171" spans="4:4" x14ac:dyDescent="0.2">
      <c r="D3171" s="187"/>
    </row>
    <row r="3172" spans="4:4" x14ac:dyDescent="0.2">
      <c r="D3172" s="187"/>
    </row>
    <row r="3173" spans="4:4" x14ac:dyDescent="0.2">
      <c r="D3173" s="187"/>
    </row>
    <row r="3174" spans="4:4" x14ac:dyDescent="0.2">
      <c r="D3174" s="187"/>
    </row>
    <row r="3175" spans="4:4" x14ac:dyDescent="0.2">
      <c r="D3175" s="187"/>
    </row>
    <row r="3176" spans="4:4" x14ac:dyDescent="0.2">
      <c r="D3176" s="187"/>
    </row>
    <row r="3177" spans="4:4" x14ac:dyDescent="0.2">
      <c r="D3177" s="187"/>
    </row>
    <row r="3178" spans="4:4" x14ac:dyDescent="0.2">
      <c r="D3178" s="187"/>
    </row>
    <row r="3179" spans="4:4" x14ac:dyDescent="0.2">
      <c r="D3179" s="187"/>
    </row>
    <row r="3180" spans="4:4" x14ac:dyDescent="0.2">
      <c r="D3180" s="187"/>
    </row>
    <row r="3181" spans="4:4" x14ac:dyDescent="0.2">
      <c r="D3181" s="187"/>
    </row>
    <row r="3182" spans="4:4" x14ac:dyDescent="0.2">
      <c r="D3182" s="187"/>
    </row>
    <row r="3183" spans="4:4" x14ac:dyDescent="0.2">
      <c r="D3183" s="187"/>
    </row>
    <row r="3184" spans="4:4" x14ac:dyDescent="0.2">
      <c r="D3184" s="187"/>
    </row>
    <row r="3185" spans="4:4" x14ac:dyDescent="0.2">
      <c r="D3185" s="187"/>
    </row>
    <row r="3186" spans="4:4" x14ac:dyDescent="0.2">
      <c r="D3186" s="187"/>
    </row>
    <row r="3187" spans="4:4" x14ac:dyDescent="0.2">
      <c r="D3187" s="187"/>
    </row>
    <row r="3188" spans="4:4" x14ac:dyDescent="0.2">
      <c r="D3188" s="187"/>
    </row>
    <row r="3189" spans="4:4" x14ac:dyDescent="0.2">
      <c r="D3189" s="187"/>
    </row>
    <row r="3190" spans="4:4" x14ac:dyDescent="0.2">
      <c r="D3190" s="187"/>
    </row>
    <row r="3191" spans="4:4" x14ac:dyDescent="0.2">
      <c r="D3191" s="187"/>
    </row>
    <row r="3192" spans="4:4" x14ac:dyDescent="0.2">
      <c r="D3192" s="187"/>
    </row>
    <row r="3193" spans="4:4" x14ac:dyDescent="0.2">
      <c r="D3193" s="187"/>
    </row>
    <row r="3194" spans="4:4" x14ac:dyDescent="0.2">
      <c r="D3194" s="187"/>
    </row>
    <row r="3195" spans="4:4" x14ac:dyDescent="0.2">
      <c r="D3195" s="187"/>
    </row>
    <row r="3196" spans="4:4" x14ac:dyDescent="0.2">
      <c r="D3196" s="187"/>
    </row>
    <row r="3197" spans="4:4" x14ac:dyDescent="0.2">
      <c r="D3197" s="187"/>
    </row>
    <row r="3198" spans="4:4" x14ac:dyDescent="0.2">
      <c r="D3198" s="187"/>
    </row>
    <row r="3199" spans="4:4" x14ac:dyDescent="0.2">
      <c r="D3199" s="187"/>
    </row>
    <row r="3200" spans="4:4" x14ac:dyDescent="0.2">
      <c r="D3200" s="187"/>
    </row>
    <row r="3201" spans="4:4" x14ac:dyDescent="0.2">
      <c r="D3201" s="187"/>
    </row>
    <row r="3202" spans="4:4" x14ac:dyDescent="0.2">
      <c r="D3202" s="187"/>
    </row>
    <row r="3203" spans="4:4" x14ac:dyDescent="0.2">
      <c r="D3203" s="187"/>
    </row>
    <row r="3204" spans="4:4" x14ac:dyDescent="0.2">
      <c r="D3204" s="187"/>
    </row>
    <row r="3205" spans="4:4" x14ac:dyDescent="0.2">
      <c r="D3205" s="187"/>
    </row>
    <row r="3206" spans="4:4" x14ac:dyDescent="0.2">
      <c r="D3206" s="187"/>
    </row>
    <row r="3207" spans="4:4" x14ac:dyDescent="0.2">
      <c r="D3207" s="187"/>
    </row>
    <row r="3208" spans="4:4" x14ac:dyDescent="0.2">
      <c r="D3208" s="187"/>
    </row>
    <row r="3209" spans="4:4" x14ac:dyDescent="0.2">
      <c r="D3209" s="187"/>
    </row>
    <row r="3210" spans="4:4" x14ac:dyDescent="0.2">
      <c r="D3210" s="187"/>
    </row>
    <row r="3211" spans="4:4" x14ac:dyDescent="0.2">
      <c r="D3211" s="187"/>
    </row>
    <row r="3212" spans="4:4" x14ac:dyDescent="0.2">
      <c r="D3212" s="187"/>
    </row>
    <row r="3213" spans="4:4" x14ac:dyDescent="0.2">
      <c r="D3213" s="187"/>
    </row>
    <row r="3214" spans="4:4" x14ac:dyDescent="0.2">
      <c r="D3214" s="187"/>
    </row>
    <row r="3215" spans="4:4" x14ac:dyDescent="0.2">
      <c r="D3215" s="187"/>
    </row>
    <row r="3216" spans="4:4" x14ac:dyDescent="0.2">
      <c r="D3216" s="187"/>
    </row>
    <row r="3217" spans="4:4" x14ac:dyDescent="0.2">
      <c r="D3217" s="187"/>
    </row>
    <row r="3218" spans="4:4" x14ac:dyDescent="0.2">
      <c r="D3218" s="187"/>
    </row>
    <row r="3219" spans="4:4" x14ac:dyDescent="0.2">
      <c r="D3219" s="187"/>
    </row>
    <row r="3220" spans="4:4" x14ac:dyDescent="0.2">
      <c r="D3220" s="187"/>
    </row>
    <row r="3221" spans="4:4" x14ac:dyDescent="0.2">
      <c r="D3221" s="187"/>
    </row>
    <row r="3222" spans="4:4" x14ac:dyDescent="0.2">
      <c r="D3222" s="187"/>
    </row>
    <row r="3223" spans="4:4" x14ac:dyDescent="0.2">
      <c r="D3223" s="187"/>
    </row>
    <row r="3224" spans="4:4" x14ac:dyDescent="0.2">
      <c r="D3224" s="187"/>
    </row>
    <row r="3225" spans="4:4" x14ac:dyDescent="0.2">
      <c r="D3225" s="187"/>
    </row>
    <row r="3226" spans="4:4" x14ac:dyDescent="0.2">
      <c r="D3226" s="187"/>
    </row>
    <row r="3227" spans="4:4" x14ac:dyDescent="0.2">
      <c r="D3227" s="187"/>
    </row>
    <row r="3228" spans="4:4" x14ac:dyDescent="0.2">
      <c r="D3228" s="187"/>
    </row>
    <row r="3229" spans="4:4" x14ac:dyDescent="0.2">
      <c r="D3229" s="187"/>
    </row>
    <row r="3230" spans="4:4" x14ac:dyDescent="0.2">
      <c r="D3230" s="187"/>
    </row>
    <row r="3231" spans="4:4" x14ac:dyDescent="0.2">
      <c r="D3231" s="187"/>
    </row>
    <row r="3232" spans="4:4" x14ac:dyDescent="0.2">
      <c r="D3232" s="187"/>
    </row>
    <row r="3233" spans="4:4" x14ac:dyDescent="0.2">
      <c r="D3233" s="187"/>
    </row>
    <row r="3234" spans="4:4" x14ac:dyDescent="0.2">
      <c r="D3234" s="187"/>
    </row>
    <row r="3235" spans="4:4" x14ac:dyDescent="0.2">
      <c r="D3235" s="187"/>
    </row>
    <row r="3236" spans="4:4" x14ac:dyDescent="0.2">
      <c r="D3236" s="187"/>
    </row>
    <row r="3237" spans="4:4" x14ac:dyDescent="0.2">
      <c r="D3237" s="187"/>
    </row>
    <row r="3238" spans="4:4" x14ac:dyDescent="0.2">
      <c r="D3238" s="187"/>
    </row>
    <row r="3239" spans="4:4" x14ac:dyDescent="0.2">
      <c r="D3239" s="187"/>
    </row>
    <row r="3240" spans="4:4" x14ac:dyDescent="0.2">
      <c r="D3240" s="187"/>
    </row>
    <row r="3241" spans="4:4" x14ac:dyDescent="0.2">
      <c r="D3241" s="187"/>
    </row>
    <row r="3242" spans="4:4" x14ac:dyDescent="0.2">
      <c r="D3242" s="187"/>
    </row>
    <row r="3243" spans="4:4" x14ac:dyDescent="0.2">
      <c r="D3243" s="187"/>
    </row>
    <row r="3244" spans="4:4" x14ac:dyDescent="0.2">
      <c r="D3244" s="187"/>
    </row>
    <row r="3245" spans="4:4" x14ac:dyDescent="0.2">
      <c r="D3245" s="187"/>
    </row>
    <row r="3246" spans="4:4" x14ac:dyDescent="0.2">
      <c r="D3246" s="187"/>
    </row>
    <row r="3247" spans="4:4" x14ac:dyDescent="0.2">
      <c r="D3247" s="187"/>
    </row>
    <row r="3248" spans="4:4" x14ac:dyDescent="0.2">
      <c r="D3248" s="187"/>
    </row>
    <row r="3249" spans="4:4" x14ac:dyDescent="0.2">
      <c r="D3249" s="187"/>
    </row>
    <row r="3250" spans="4:4" x14ac:dyDescent="0.2">
      <c r="D3250" s="187"/>
    </row>
    <row r="3251" spans="4:4" x14ac:dyDescent="0.2">
      <c r="D3251" s="187"/>
    </row>
    <row r="3252" spans="4:4" x14ac:dyDescent="0.2">
      <c r="D3252" s="187"/>
    </row>
    <row r="3253" spans="4:4" x14ac:dyDescent="0.2">
      <c r="D3253" s="187"/>
    </row>
    <row r="3254" spans="4:4" x14ac:dyDescent="0.2">
      <c r="D3254" s="187"/>
    </row>
    <row r="3255" spans="4:4" x14ac:dyDescent="0.2">
      <c r="D3255" s="187"/>
    </row>
    <row r="3256" spans="4:4" x14ac:dyDescent="0.2">
      <c r="D3256" s="187"/>
    </row>
    <row r="3257" spans="4:4" x14ac:dyDescent="0.2">
      <c r="D3257" s="187"/>
    </row>
    <row r="3258" spans="4:4" x14ac:dyDescent="0.2">
      <c r="D3258" s="187"/>
    </row>
    <row r="3259" spans="4:4" x14ac:dyDescent="0.2">
      <c r="D3259" s="187"/>
    </row>
    <row r="3260" spans="4:4" x14ac:dyDescent="0.2">
      <c r="D3260" s="187"/>
    </row>
    <row r="3261" spans="4:4" x14ac:dyDescent="0.2">
      <c r="D3261" s="187"/>
    </row>
    <row r="3262" spans="4:4" x14ac:dyDescent="0.2">
      <c r="D3262" s="187"/>
    </row>
    <row r="3263" spans="4:4" x14ac:dyDescent="0.2">
      <c r="D3263" s="187"/>
    </row>
    <row r="3264" spans="4:4" x14ac:dyDescent="0.2">
      <c r="D3264" s="187"/>
    </row>
    <row r="3265" spans="4:4" x14ac:dyDescent="0.2">
      <c r="D3265" s="187"/>
    </row>
    <row r="3266" spans="4:4" x14ac:dyDescent="0.2">
      <c r="D3266" s="187"/>
    </row>
    <row r="3267" spans="4:4" x14ac:dyDescent="0.2">
      <c r="D3267" s="187"/>
    </row>
    <row r="3268" spans="4:4" x14ac:dyDescent="0.2">
      <c r="D3268" s="187"/>
    </row>
    <row r="3269" spans="4:4" x14ac:dyDescent="0.2">
      <c r="D3269" s="187"/>
    </row>
    <row r="3270" spans="4:4" x14ac:dyDescent="0.2">
      <c r="D3270" s="187"/>
    </row>
    <row r="3271" spans="4:4" x14ac:dyDescent="0.2">
      <c r="D3271" s="187"/>
    </row>
    <row r="3272" spans="4:4" x14ac:dyDescent="0.2">
      <c r="D3272" s="187"/>
    </row>
    <row r="3273" spans="4:4" x14ac:dyDescent="0.2">
      <c r="D3273" s="187"/>
    </row>
    <row r="3274" spans="4:4" x14ac:dyDescent="0.2">
      <c r="D3274" s="187"/>
    </row>
    <row r="3275" spans="4:4" x14ac:dyDescent="0.2">
      <c r="D3275" s="187"/>
    </row>
    <row r="3276" spans="4:4" x14ac:dyDescent="0.2">
      <c r="D3276" s="187"/>
    </row>
    <row r="3277" spans="4:4" x14ac:dyDescent="0.2">
      <c r="D3277" s="187"/>
    </row>
    <row r="3278" spans="4:4" x14ac:dyDescent="0.2">
      <c r="D3278" s="187"/>
    </row>
    <row r="3279" spans="4:4" x14ac:dyDescent="0.2">
      <c r="D3279" s="187"/>
    </row>
    <row r="3280" spans="4:4" x14ac:dyDescent="0.2">
      <c r="D3280" s="187"/>
    </row>
    <row r="3281" spans="4:4" x14ac:dyDescent="0.2">
      <c r="D3281" s="187"/>
    </row>
    <row r="3282" spans="4:4" x14ac:dyDescent="0.2">
      <c r="D3282" s="187"/>
    </row>
    <row r="3283" spans="4:4" x14ac:dyDescent="0.2">
      <c r="D3283" s="187"/>
    </row>
    <row r="3284" spans="4:4" x14ac:dyDescent="0.2">
      <c r="D3284" s="187"/>
    </row>
    <row r="3285" spans="4:4" x14ac:dyDescent="0.2">
      <c r="D3285" s="187"/>
    </row>
    <row r="3286" spans="4:4" x14ac:dyDescent="0.2">
      <c r="D3286" s="187"/>
    </row>
    <row r="3287" spans="4:4" x14ac:dyDescent="0.2">
      <c r="D3287" s="187"/>
    </row>
    <row r="3288" spans="4:4" x14ac:dyDescent="0.2">
      <c r="D3288" s="187"/>
    </row>
    <row r="3289" spans="4:4" x14ac:dyDescent="0.2">
      <c r="D3289" s="187"/>
    </row>
    <row r="3290" spans="4:4" x14ac:dyDescent="0.2">
      <c r="D3290" s="187"/>
    </row>
    <row r="3291" spans="4:4" x14ac:dyDescent="0.2">
      <c r="D3291" s="187"/>
    </row>
    <row r="3292" spans="4:4" x14ac:dyDescent="0.2">
      <c r="D3292" s="187"/>
    </row>
    <row r="3293" spans="4:4" x14ac:dyDescent="0.2">
      <c r="D3293" s="187"/>
    </row>
    <row r="3294" spans="4:4" x14ac:dyDescent="0.2">
      <c r="D3294" s="187"/>
    </row>
    <row r="3295" spans="4:4" x14ac:dyDescent="0.2">
      <c r="D3295" s="187"/>
    </row>
    <row r="3296" spans="4:4" x14ac:dyDescent="0.2">
      <c r="D3296" s="187"/>
    </row>
    <row r="3297" spans="4:4" x14ac:dyDescent="0.2">
      <c r="D3297" s="187"/>
    </row>
    <row r="3298" spans="4:4" x14ac:dyDescent="0.2">
      <c r="D3298" s="187"/>
    </row>
    <row r="3299" spans="4:4" x14ac:dyDescent="0.2">
      <c r="D3299" s="187"/>
    </row>
    <row r="3300" spans="4:4" x14ac:dyDescent="0.2">
      <c r="D3300" s="187"/>
    </row>
    <row r="3301" spans="4:4" x14ac:dyDescent="0.2">
      <c r="D3301" s="187"/>
    </row>
    <row r="3302" spans="4:4" x14ac:dyDescent="0.2">
      <c r="D3302" s="187"/>
    </row>
    <row r="3303" spans="4:4" x14ac:dyDescent="0.2">
      <c r="D3303" s="187"/>
    </row>
    <row r="3304" spans="4:4" x14ac:dyDescent="0.2">
      <c r="D3304" s="187"/>
    </row>
    <row r="3305" spans="4:4" x14ac:dyDescent="0.2">
      <c r="D3305" s="187"/>
    </row>
    <row r="3306" spans="4:4" x14ac:dyDescent="0.2">
      <c r="D3306" s="187"/>
    </row>
    <row r="3307" spans="4:4" x14ac:dyDescent="0.2">
      <c r="D3307" s="187"/>
    </row>
    <row r="3308" spans="4:4" x14ac:dyDescent="0.2">
      <c r="D3308" s="187"/>
    </row>
    <row r="3309" spans="4:4" x14ac:dyDescent="0.2">
      <c r="D3309" s="187"/>
    </row>
    <row r="3310" spans="4:4" x14ac:dyDescent="0.2">
      <c r="D3310" s="187"/>
    </row>
    <row r="3311" spans="4:4" x14ac:dyDescent="0.2">
      <c r="D3311" s="187"/>
    </row>
    <row r="3312" spans="4:4" x14ac:dyDescent="0.2">
      <c r="D3312" s="187"/>
    </row>
    <row r="3313" spans="4:4" x14ac:dyDescent="0.2">
      <c r="D3313" s="187"/>
    </row>
    <row r="3314" spans="4:4" x14ac:dyDescent="0.2">
      <c r="D3314" s="187"/>
    </row>
    <row r="3315" spans="4:4" x14ac:dyDescent="0.2">
      <c r="D3315" s="187"/>
    </row>
    <row r="3316" spans="4:4" x14ac:dyDescent="0.2">
      <c r="D3316" s="187"/>
    </row>
    <row r="3317" spans="4:4" x14ac:dyDescent="0.2">
      <c r="D3317" s="187"/>
    </row>
    <row r="3318" spans="4:4" x14ac:dyDescent="0.2">
      <c r="D3318" s="187"/>
    </row>
    <row r="3319" spans="4:4" x14ac:dyDescent="0.2">
      <c r="D3319" s="187"/>
    </row>
    <row r="3320" spans="4:4" x14ac:dyDescent="0.2">
      <c r="D3320" s="187"/>
    </row>
    <row r="3321" spans="4:4" x14ac:dyDescent="0.2">
      <c r="D3321" s="187"/>
    </row>
    <row r="3322" spans="4:4" x14ac:dyDescent="0.2">
      <c r="D3322" s="187"/>
    </row>
    <row r="3323" spans="4:4" x14ac:dyDescent="0.2">
      <c r="D3323" s="187"/>
    </row>
    <row r="3324" spans="4:4" x14ac:dyDescent="0.2">
      <c r="D3324" s="187"/>
    </row>
    <row r="3325" spans="4:4" x14ac:dyDescent="0.2">
      <c r="D3325" s="187"/>
    </row>
    <row r="3326" spans="4:4" x14ac:dyDescent="0.2">
      <c r="D3326" s="187"/>
    </row>
    <row r="3327" spans="4:4" x14ac:dyDescent="0.2">
      <c r="D3327" s="187"/>
    </row>
    <row r="3328" spans="4:4" x14ac:dyDescent="0.2">
      <c r="D3328" s="187"/>
    </row>
    <row r="3329" spans="4:4" x14ac:dyDescent="0.2">
      <c r="D3329" s="187"/>
    </row>
    <row r="3330" spans="4:4" x14ac:dyDescent="0.2">
      <c r="D3330" s="187"/>
    </row>
    <row r="3331" spans="4:4" x14ac:dyDescent="0.2">
      <c r="D3331" s="187"/>
    </row>
    <row r="3332" spans="4:4" x14ac:dyDescent="0.2">
      <c r="D3332" s="187"/>
    </row>
    <row r="3333" spans="4:4" x14ac:dyDescent="0.2">
      <c r="D3333" s="187"/>
    </row>
    <row r="3334" spans="4:4" x14ac:dyDescent="0.2">
      <c r="D3334" s="187"/>
    </row>
    <row r="3335" spans="4:4" x14ac:dyDescent="0.2">
      <c r="D3335" s="187"/>
    </row>
    <row r="3336" spans="4:4" x14ac:dyDescent="0.2">
      <c r="D3336" s="187"/>
    </row>
    <row r="3337" spans="4:4" x14ac:dyDescent="0.2">
      <c r="D3337" s="187"/>
    </row>
    <row r="3338" spans="4:4" x14ac:dyDescent="0.2">
      <c r="D3338" s="187"/>
    </row>
    <row r="3339" spans="4:4" x14ac:dyDescent="0.2">
      <c r="D3339" s="187"/>
    </row>
    <row r="3340" spans="4:4" x14ac:dyDescent="0.2">
      <c r="D3340" s="187"/>
    </row>
    <row r="3341" spans="4:4" x14ac:dyDescent="0.2">
      <c r="D3341" s="187"/>
    </row>
    <row r="3342" spans="4:4" x14ac:dyDescent="0.2">
      <c r="D3342" s="187"/>
    </row>
    <row r="3343" spans="4:4" x14ac:dyDescent="0.2">
      <c r="D3343" s="187"/>
    </row>
    <row r="3344" spans="4:4" x14ac:dyDescent="0.2">
      <c r="D3344" s="187"/>
    </row>
    <row r="3345" spans="4:4" x14ac:dyDescent="0.2">
      <c r="D3345" s="187"/>
    </row>
    <row r="3346" spans="4:4" x14ac:dyDescent="0.2">
      <c r="D3346" s="187"/>
    </row>
    <row r="3347" spans="4:4" x14ac:dyDescent="0.2">
      <c r="D3347" s="187"/>
    </row>
    <row r="3348" spans="4:4" x14ac:dyDescent="0.2">
      <c r="D3348" s="187"/>
    </row>
    <row r="3349" spans="4:4" x14ac:dyDescent="0.2">
      <c r="D3349" s="187"/>
    </row>
    <row r="3350" spans="4:4" x14ac:dyDescent="0.2">
      <c r="D3350" s="187"/>
    </row>
    <row r="3351" spans="4:4" x14ac:dyDescent="0.2">
      <c r="D3351" s="187"/>
    </row>
    <row r="3352" spans="4:4" x14ac:dyDescent="0.2">
      <c r="D3352" s="187"/>
    </row>
    <row r="3353" spans="4:4" x14ac:dyDescent="0.2">
      <c r="D3353" s="187"/>
    </row>
    <row r="3354" spans="4:4" x14ac:dyDescent="0.2">
      <c r="D3354" s="187"/>
    </row>
    <row r="3355" spans="4:4" x14ac:dyDescent="0.2">
      <c r="D3355" s="187"/>
    </row>
    <row r="3356" spans="4:4" x14ac:dyDescent="0.2">
      <c r="D3356" s="187"/>
    </row>
    <row r="3357" spans="4:4" x14ac:dyDescent="0.2">
      <c r="D3357" s="187"/>
    </row>
    <row r="3358" spans="4:4" x14ac:dyDescent="0.2">
      <c r="D3358" s="187"/>
    </row>
    <row r="3359" spans="4:4" x14ac:dyDescent="0.2">
      <c r="D3359" s="187"/>
    </row>
    <row r="3360" spans="4:4" x14ac:dyDescent="0.2">
      <c r="D3360" s="187"/>
    </row>
    <row r="3361" spans="4:4" x14ac:dyDescent="0.2">
      <c r="D3361" s="187"/>
    </row>
    <row r="3362" spans="4:4" x14ac:dyDescent="0.2">
      <c r="D3362" s="187"/>
    </row>
    <row r="3363" spans="4:4" x14ac:dyDescent="0.2">
      <c r="D3363" s="187"/>
    </row>
    <row r="3364" spans="4:4" x14ac:dyDescent="0.2">
      <c r="D3364" s="187"/>
    </row>
    <row r="3365" spans="4:4" x14ac:dyDescent="0.2">
      <c r="D3365" s="187"/>
    </row>
    <row r="3366" spans="4:4" x14ac:dyDescent="0.2">
      <c r="D3366" s="187"/>
    </row>
    <row r="3367" spans="4:4" x14ac:dyDescent="0.2">
      <c r="D3367" s="187"/>
    </row>
    <row r="3368" spans="4:4" x14ac:dyDescent="0.2">
      <c r="D3368" s="187"/>
    </row>
    <row r="3369" spans="4:4" x14ac:dyDescent="0.2">
      <c r="D3369" s="187"/>
    </row>
    <row r="3370" spans="4:4" x14ac:dyDescent="0.2">
      <c r="D3370" s="187"/>
    </row>
    <row r="3371" spans="4:4" x14ac:dyDescent="0.2">
      <c r="D3371" s="187"/>
    </row>
    <row r="3372" spans="4:4" x14ac:dyDescent="0.2">
      <c r="D3372" s="187"/>
    </row>
    <row r="3373" spans="4:4" x14ac:dyDescent="0.2">
      <c r="D3373" s="187"/>
    </row>
    <row r="3374" spans="4:4" x14ac:dyDescent="0.2">
      <c r="D3374" s="187"/>
    </row>
    <row r="3375" spans="4:4" x14ac:dyDescent="0.2">
      <c r="D3375" s="187"/>
    </row>
    <row r="3376" spans="4:4" x14ac:dyDescent="0.2">
      <c r="D3376" s="187"/>
    </row>
    <row r="3377" spans="4:4" x14ac:dyDescent="0.2">
      <c r="D3377" s="187"/>
    </row>
    <row r="3378" spans="4:4" x14ac:dyDescent="0.2">
      <c r="D3378" s="187"/>
    </row>
    <row r="3379" spans="4:4" x14ac:dyDescent="0.2">
      <c r="D3379" s="187"/>
    </row>
    <row r="3380" spans="4:4" x14ac:dyDescent="0.2">
      <c r="D3380" s="187"/>
    </row>
    <row r="3381" spans="4:4" x14ac:dyDescent="0.2">
      <c r="D3381" s="187"/>
    </row>
    <row r="3382" spans="4:4" x14ac:dyDescent="0.2">
      <c r="D3382" s="187"/>
    </row>
    <row r="3383" spans="4:4" x14ac:dyDescent="0.2">
      <c r="D3383" s="187"/>
    </row>
    <row r="3384" spans="4:4" x14ac:dyDescent="0.2">
      <c r="D3384" s="187"/>
    </row>
    <row r="3385" spans="4:4" x14ac:dyDescent="0.2">
      <c r="D3385" s="187"/>
    </row>
    <row r="3386" spans="4:4" x14ac:dyDescent="0.2">
      <c r="D3386" s="187"/>
    </row>
    <row r="3387" spans="4:4" x14ac:dyDescent="0.2">
      <c r="D3387" s="187"/>
    </row>
    <row r="3388" spans="4:4" x14ac:dyDescent="0.2">
      <c r="D3388" s="187"/>
    </row>
    <row r="3389" spans="4:4" x14ac:dyDescent="0.2">
      <c r="D3389" s="187"/>
    </row>
    <row r="3390" spans="4:4" x14ac:dyDescent="0.2">
      <c r="D3390" s="187"/>
    </row>
    <row r="3391" spans="4:4" x14ac:dyDescent="0.2">
      <c r="D3391" s="187"/>
    </row>
    <row r="3392" spans="4:4" x14ac:dyDescent="0.2">
      <c r="D3392" s="187"/>
    </row>
    <row r="3393" spans="4:4" x14ac:dyDescent="0.2">
      <c r="D3393" s="187"/>
    </row>
    <row r="3394" spans="4:4" x14ac:dyDescent="0.2">
      <c r="D3394" s="187"/>
    </row>
    <row r="3395" spans="4:4" x14ac:dyDescent="0.2">
      <c r="D3395" s="187"/>
    </row>
    <row r="3396" spans="4:4" x14ac:dyDescent="0.2">
      <c r="D3396" s="187"/>
    </row>
    <row r="3397" spans="4:4" x14ac:dyDescent="0.2">
      <c r="D3397" s="187"/>
    </row>
    <row r="3398" spans="4:4" x14ac:dyDescent="0.2">
      <c r="D3398" s="187"/>
    </row>
    <row r="3399" spans="4:4" x14ac:dyDescent="0.2">
      <c r="D3399" s="187"/>
    </row>
    <row r="3400" spans="4:4" x14ac:dyDescent="0.2">
      <c r="D3400" s="187"/>
    </row>
    <row r="3401" spans="4:4" x14ac:dyDescent="0.2">
      <c r="D3401" s="187"/>
    </row>
    <row r="3402" spans="4:4" x14ac:dyDescent="0.2">
      <c r="D3402" s="187"/>
    </row>
    <row r="3403" spans="4:4" x14ac:dyDescent="0.2">
      <c r="D3403" s="187"/>
    </row>
    <row r="3404" spans="4:4" x14ac:dyDescent="0.2">
      <c r="D3404" s="187"/>
    </row>
    <row r="3405" spans="4:4" x14ac:dyDescent="0.2">
      <c r="D3405" s="187"/>
    </row>
    <row r="3406" spans="4:4" x14ac:dyDescent="0.2">
      <c r="D3406" s="187"/>
    </row>
    <row r="3407" spans="4:4" x14ac:dyDescent="0.2">
      <c r="D3407" s="187"/>
    </row>
    <row r="3408" spans="4:4" x14ac:dyDescent="0.2">
      <c r="D3408" s="187"/>
    </row>
    <row r="3409" spans="4:4" x14ac:dyDescent="0.2">
      <c r="D3409" s="187"/>
    </row>
    <row r="3410" spans="4:4" x14ac:dyDescent="0.2">
      <c r="D3410" s="187"/>
    </row>
    <row r="3411" spans="4:4" x14ac:dyDescent="0.2">
      <c r="D3411" s="187"/>
    </row>
    <row r="3412" spans="4:4" x14ac:dyDescent="0.2">
      <c r="D3412" s="187"/>
    </row>
    <row r="3413" spans="4:4" x14ac:dyDescent="0.2">
      <c r="D3413" s="187"/>
    </row>
    <row r="3414" spans="4:4" x14ac:dyDescent="0.2">
      <c r="D3414" s="187"/>
    </row>
    <row r="3415" spans="4:4" x14ac:dyDescent="0.2">
      <c r="D3415" s="187"/>
    </row>
    <row r="3416" spans="4:4" x14ac:dyDescent="0.2">
      <c r="D3416" s="187"/>
    </row>
    <row r="3417" spans="4:4" x14ac:dyDescent="0.2">
      <c r="D3417" s="187"/>
    </row>
    <row r="3418" spans="4:4" x14ac:dyDescent="0.2">
      <c r="D3418" s="187"/>
    </row>
    <row r="3419" spans="4:4" x14ac:dyDescent="0.2">
      <c r="D3419" s="187"/>
    </row>
    <row r="3420" spans="4:4" x14ac:dyDescent="0.2">
      <c r="D3420" s="187"/>
    </row>
    <row r="3421" spans="4:4" x14ac:dyDescent="0.2">
      <c r="D3421" s="187"/>
    </row>
    <row r="3422" spans="4:4" x14ac:dyDescent="0.2">
      <c r="D3422" s="187"/>
    </row>
    <row r="3423" spans="4:4" x14ac:dyDescent="0.2">
      <c r="D3423" s="187"/>
    </row>
    <row r="3424" spans="4:4" x14ac:dyDescent="0.2">
      <c r="D3424" s="187"/>
    </row>
    <row r="3425" spans="4:4" x14ac:dyDescent="0.2">
      <c r="D3425" s="187"/>
    </row>
    <row r="3426" spans="4:4" x14ac:dyDescent="0.2">
      <c r="D3426" s="187"/>
    </row>
    <row r="3427" spans="4:4" x14ac:dyDescent="0.2">
      <c r="D3427" s="187"/>
    </row>
    <row r="3428" spans="4:4" x14ac:dyDescent="0.2">
      <c r="D3428" s="187"/>
    </row>
    <row r="3429" spans="4:4" x14ac:dyDescent="0.2">
      <c r="D3429" s="187"/>
    </row>
    <row r="3430" spans="4:4" x14ac:dyDescent="0.2">
      <c r="D3430" s="187"/>
    </row>
    <row r="3431" spans="4:4" x14ac:dyDescent="0.2">
      <c r="D3431" s="187"/>
    </row>
    <row r="3432" spans="4:4" x14ac:dyDescent="0.2">
      <c r="D3432" s="187"/>
    </row>
    <row r="3433" spans="4:4" x14ac:dyDescent="0.2">
      <c r="D3433" s="187"/>
    </row>
    <row r="3434" spans="4:4" x14ac:dyDescent="0.2">
      <c r="D3434" s="187"/>
    </row>
    <row r="3435" spans="4:4" x14ac:dyDescent="0.2">
      <c r="D3435" s="187"/>
    </row>
    <row r="3436" spans="4:4" x14ac:dyDescent="0.2">
      <c r="D3436" s="187"/>
    </row>
    <row r="3437" spans="4:4" x14ac:dyDescent="0.2">
      <c r="D3437" s="187"/>
    </row>
    <row r="3438" spans="4:4" x14ac:dyDescent="0.2">
      <c r="D3438" s="187"/>
    </row>
    <row r="3439" spans="4:4" x14ac:dyDescent="0.2">
      <c r="D3439" s="187"/>
    </row>
    <row r="3440" spans="4:4" x14ac:dyDescent="0.2">
      <c r="D3440" s="187"/>
    </row>
    <row r="3441" spans="4:4" x14ac:dyDescent="0.2">
      <c r="D3441" s="187"/>
    </row>
    <row r="3442" spans="4:4" x14ac:dyDescent="0.2">
      <c r="D3442" s="187"/>
    </row>
    <row r="3443" spans="4:4" x14ac:dyDescent="0.2">
      <c r="D3443" s="187"/>
    </row>
    <row r="3444" spans="4:4" x14ac:dyDescent="0.2">
      <c r="D3444" s="187"/>
    </row>
    <row r="3445" spans="4:4" x14ac:dyDescent="0.2">
      <c r="D3445" s="187"/>
    </row>
    <row r="3446" spans="4:4" x14ac:dyDescent="0.2">
      <c r="D3446" s="187"/>
    </row>
    <row r="3447" spans="4:4" x14ac:dyDescent="0.2">
      <c r="D3447" s="187"/>
    </row>
    <row r="3448" spans="4:4" x14ac:dyDescent="0.2">
      <c r="D3448" s="187"/>
    </row>
    <row r="3449" spans="4:4" x14ac:dyDescent="0.2">
      <c r="D3449" s="187"/>
    </row>
    <row r="3450" spans="4:4" x14ac:dyDescent="0.2">
      <c r="D3450" s="187"/>
    </row>
    <row r="3451" spans="4:4" x14ac:dyDescent="0.2">
      <c r="D3451" s="187"/>
    </row>
    <row r="3452" spans="4:4" x14ac:dyDescent="0.2">
      <c r="D3452" s="187"/>
    </row>
    <row r="3453" spans="4:4" x14ac:dyDescent="0.2">
      <c r="D3453" s="187"/>
    </row>
    <row r="3454" spans="4:4" x14ac:dyDescent="0.2">
      <c r="D3454" s="187"/>
    </row>
    <row r="3455" spans="4:4" x14ac:dyDescent="0.2">
      <c r="D3455" s="187"/>
    </row>
    <row r="3456" spans="4:4" x14ac:dyDescent="0.2">
      <c r="D3456" s="187"/>
    </row>
    <row r="3457" spans="4:4" x14ac:dyDescent="0.2">
      <c r="D3457" s="187"/>
    </row>
    <row r="3458" spans="4:4" x14ac:dyDescent="0.2">
      <c r="D3458" s="187"/>
    </row>
    <row r="3459" spans="4:4" x14ac:dyDescent="0.2">
      <c r="D3459" s="187"/>
    </row>
    <row r="3460" spans="4:4" x14ac:dyDescent="0.2">
      <c r="D3460" s="187"/>
    </row>
    <row r="3461" spans="4:4" x14ac:dyDescent="0.2">
      <c r="D3461" s="187"/>
    </row>
    <row r="3462" spans="4:4" x14ac:dyDescent="0.2">
      <c r="D3462" s="187"/>
    </row>
    <row r="3463" spans="4:4" x14ac:dyDescent="0.2">
      <c r="D3463" s="187"/>
    </row>
    <row r="3464" spans="4:4" x14ac:dyDescent="0.2">
      <c r="D3464" s="187"/>
    </row>
    <row r="3465" spans="4:4" x14ac:dyDescent="0.2">
      <c r="D3465" s="187"/>
    </row>
    <row r="3466" spans="4:4" x14ac:dyDescent="0.2">
      <c r="D3466" s="187"/>
    </row>
    <row r="3467" spans="4:4" x14ac:dyDescent="0.2">
      <c r="D3467" s="187"/>
    </row>
    <row r="3468" spans="4:4" x14ac:dyDescent="0.2">
      <c r="D3468" s="187"/>
    </row>
    <row r="3469" spans="4:4" x14ac:dyDescent="0.2">
      <c r="D3469" s="187"/>
    </row>
    <row r="3470" spans="4:4" x14ac:dyDescent="0.2">
      <c r="D3470" s="187"/>
    </row>
    <row r="3471" spans="4:4" x14ac:dyDescent="0.2">
      <c r="D3471" s="187"/>
    </row>
    <row r="3472" spans="4:4" x14ac:dyDescent="0.2">
      <c r="D3472" s="187"/>
    </row>
    <row r="3473" spans="4:4" x14ac:dyDescent="0.2">
      <c r="D3473" s="187"/>
    </row>
    <row r="3474" spans="4:4" x14ac:dyDescent="0.2">
      <c r="D3474" s="187"/>
    </row>
    <row r="3475" spans="4:4" x14ac:dyDescent="0.2">
      <c r="D3475" s="187"/>
    </row>
    <row r="3476" spans="4:4" x14ac:dyDescent="0.2">
      <c r="D3476" s="187"/>
    </row>
    <row r="3477" spans="4:4" x14ac:dyDescent="0.2">
      <c r="D3477" s="187"/>
    </row>
    <row r="3478" spans="4:4" x14ac:dyDescent="0.2">
      <c r="D3478" s="187"/>
    </row>
    <row r="3479" spans="4:4" x14ac:dyDescent="0.2">
      <c r="D3479" s="187"/>
    </row>
    <row r="3480" spans="4:4" x14ac:dyDescent="0.2">
      <c r="D3480" s="187"/>
    </row>
    <row r="3481" spans="4:4" x14ac:dyDescent="0.2">
      <c r="D3481" s="187"/>
    </row>
    <row r="3482" spans="4:4" x14ac:dyDescent="0.2">
      <c r="D3482" s="187"/>
    </row>
    <row r="3483" spans="4:4" x14ac:dyDescent="0.2">
      <c r="D3483" s="187"/>
    </row>
    <row r="3484" spans="4:4" x14ac:dyDescent="0.2">
      <c r="D3484" s="187"/>
    </row>
    <row r="3485" spans="4:4" x14ac:dyDescent="0.2">
      <c r="D3485" s="187"/>
    </row>
    <row r="3486" spans="4:4" x14ac:dyDescent="0.2">
      <c r="D3486" s="187"/>
    </row>
    <row r="3487" spans="4:4" x14ac:dyDescent="0.2">
      <c r="D3487" s="187"/>
    </row>
    <row r="3488" spans="4:4" x14ac:dyDescent="0.2">
      <c r="D3488" s="187"/>
    </row>
    <row r="3489" spans="4:4" x14ac:dyDescent="0.2">
      <c r="D3489" s="187"/>
    </row>
    <row r="3490" spans="4:4" x14ac:dyDescent="0.2">
      <c r="D3490" s="187"/>
    </row>
    <row r="3491" spans="4:4" x14ac:dyDescent="0.2">
      <c r="D3491" s="187"/>
    </row>
    <row r="3492" spans="4:4" x14ac:dyDescent="0.2">
      <c r="D3492" s="187"/>
    </row>
    <row r="3493" spans="4:4" x14ac:dyDescent="0.2">
      <c r="D3493" s="187"/>
    </row>
    <row r="3494" spans="4:4" x14ac:dyDescent="0.2">
      <c r="D3494" s="187"/>
    </row>
    <row r="3495" spans="4:4" x14ac:dyDescent="0.2">
      <c r="D3495" s="187"/>
    </row>
    <row r="3496" spans="4:4" x14ac:dyDescent="0.2">
      <c r="D3496" s="187"/>
    </row>
    <row r="3497" spans="4:4" x14ac:dyDescent="0.2">
      <c r="D3497" s="187"/>
    </row>
    <row r="3498" spans="4:4" x14ac:dyDescent="0.2">
      <c r="D3498" s="187"/>
    </row>
    <row r="3499" spans="4:4" x14ac:dyDescent="0.2">
      <c r="D3499" s="187"/>
    </row>
    <row r="3500" spans="4:4" x14ac:dyDescent="0.2">
      <c r="D3500" s="187"/>
    </row>
    <row r="3501" spans="4:4" x14ac:dyDescent="0.2">
      <c r="D3501" s="187"/>
    </row>
    <row r="3502" spans="4:4" x14ac:dyDescent="0.2">
      <c r="D3502" s="187"/>
    </row>
    <row r="3503" spans="4:4" x14ac:dyDescent="0.2">
      <c r="D3503" s="187"/>
    </row>
    <row r="3504" spans="4:4" x14ac:dyDescent="0.2">
      <c r="D3504" s="187"/>
    </row>
    <row r="3505" spans="4:4" x14ac:dyDescent="0.2">
      <c r="D3505" s="187"/>
    </row>
    <row r="3506" spans="4:4" x14ac:dyDescent="0.2">
      <c r="D3506" s="187"/>
    </row>
    <row r="3507" spans="4:4" x14ac:dyDescent="0.2">
      <c r="D3507" s="187"/>
    </row>
    <row r="3508" spans="4:4" x14ac:dyDescent="0.2">
      <c r="D3508" s="187"/>
    </row>
    <row r="3509" spans="4:4" x14ac:dyDescent="0.2">
      <c r="D3509" s="187"/>
    </row>
    <row r="3510" spans="4:4" x14ac:dyDescent="0.2">
      <c r="D3510" s="187"/>
    </row>
    <row r="3511" spans="4:4" x14ac:dyDescent="0.2">
      <c r="D3511" s="187"/>
    </row>
    <row r="3512" spans="4:4" x14ac:dyDescent="0.2">
      <c r="D3512" s="187"/>
    </row>
    <row r="3513" spans="4:4" x14ac:dyDescent="0.2">
      <c r="D3513" s="187"/>
    </row>
    <row r="3514" spans="4:4" x14ac:dyDescent="0.2">
      <c r="D3514" s="187"/>
    </row>
    <row r="3515" spans="4:4" x14ac:dyDescent="0.2">
      <c r="D3515" s="187"/>
    </row>
    <row r="3516" spans="4:4" x14ac:dyDescent="0.2">
      <c r="D3516" s="187"/>
    </row>
    <row r="3517" spans="4:4" x14ac:dyDescent="0.2">
      <c r="D3517" s="187"/>
    </row>
    <row r="3518" spans="4:4" x14ac:dyDescent="0.2">
      <c r="D3518" s="187"/>
    </row>
    <row r="3519" spans="4:4" x14ac:dyDescent="0.2">
      <c r="D3519" s="187"/>
    </row>
    <row r="3520" spans="4:4" x14ac:dyDescent="0.2">
      <c r="D3520" s="187"/>
    </row>
    <row r="3521" spans="4:4" x14ac:dyDescent="0.2">
      <c r="D3521" s="187"/>
    </row>
    <row r="3522" spans="4:4" x14ac:dyDescent="0.2">
      <c r="D3522" s="187"/>
    </row>
    <row r="3523" spans="4:4" x14ac:dyDescent="0.2">
      <c r="D3523" s="187"/>
    </row>
    <row r="3524" spans="4:4" x14ac:dyDescent="0.2">
      <c r="D3524" s="187"/>
    </row>
    <row r="3525" spans="4:4" x14ac:dyDescent="0.2">
      <c r="D3525" s="187"/>
    </row>
    <row r="3526" spans="4:4" x14ac:dyDescent="0.2">
      <c r="D3526" s="187"/>
    </row>
    <row r="3527" spans="4:4" x14ac:dyDescent="0.2">
      <c r="D3527" s="187"/>
    </row>
    <row r="3528" spans="4:4" x14ac:dyDescent="0.2">
      <c r="D3528" s="187"/>
    </row>
    <row r="3529" spans="4:4" x14ac:dyDescent="0.2">
      <c r="D3529" s="187"/>
    </row>
    <row r="3530" spans="4:4" x14ac:dyDescent="0.2">
      <c r="D3530" s="187"/>
    </row>
    <row r="3531" spans="4:4" x14ac:dyDescent="0.2">
      <c r="D3531" s="187"/>
    </row>
    <row r="3532" spans="4:4" x14ac:dyDescent="0.2">
      <c r="D3532" s="187"/>
    </row>
    <row r="3533" spans="4:4" x14ac:dyDescent="0.2">
      <c r="D3533" s="187"/>
    </row>
    <row r="3534" spans="4:4" x14ac:dyDescent="0.2">
      <c r="D3534" s="187"/>
    </row>
    <row r="3535" spans="4:4" x14ac:dyDescent="0.2">
      <c r="D3535" s="187"/>
    </row>
    <row r="3536" spans="4:4" x14ac:dyDescent="0.2">
      <c r="D3536" s="187"/>
    </row>
    <row r="3537" spans="4:4" x14ac:dyDescent="0.2">
      <c r="D3537" s="187"/>
    </row>
    <row r="3538" spans="4:4" x14ac:dyDescent="0.2">
      <c r="D3538" s="187"/>
    </row>
    <row r="3539" spans="4:4" x14ac:dyDescent="0.2">
      <c r="D3539" s="187"/>
    </row>
    <row r="3540" spans="4:4" x14ac:dyDescent="0.2">
      <c r="D3540" s="187"/>
    </row>
    <row r="3541" spans="4:4" x14ac:dyDescent="0.2">
      <c r="D3541" s="187"/>
    </row>
    <row r="3542" spans="4:4" x14ac:dyDescent="0.2">
      <c r="D3542" s="187"/>
    </row>
    <row r="3543" spans="4:4" x14ac:dyDescent="0.2">
      <c r="D3543" s="187"/>
    </row>
    <row r="3544" spans="4:4" x14ac:dyDescent="0.2">
      <c r="D3544" s="187"/>
    </row>
    <row r="3545" spans="4:4" x14ac:dyDescent="0.2">
      <c r="D3545" s="187"/>
    </row>
    <row r="3546" spans="4:4" x14ac:dyDescent="0.2">
      <c r="D3546" s="187"/>
    </row>
    <row r="3547" spans="4:4" x14ac:dyDescent="0.2">
      <c r="D3547" s="187"/>
    </row>
    <row r="3548" spans="4:4" x14ac:dyDescent="0.2">
      <c r="D3548" s="187"/>
    </row>
    <row r="3549" spans="4:4" x14ac:dyDescent="0.2">
      <c r="D3549" s="187"/>
    </row>
    <row r="3550" spans="4:4" x14ac:dyDescent="0.2">
      <c r="D3550" s="187"/>
    </row>
    <row r="3551" spans="4:4" x14ac:dyDescent="0.2">
      <c r="D3551" s="187"/>
    </row>
    <row r="3552" spans="4:4" x14ac:dyDescent="0.2">
      <c r="D3552" s="187"/>
    </row>
    <row r="3553" spans="4:4" x14ac:dyDescent="0.2">
      <c r="D3553" s="187"/>
    </row>
    <row r="3554" spans="4:4" x14ac:dyDescent="0.2">
      <c r="D3554" s="187"/>
    </row>
    <row r="3555" spans="4:4" x14ac:dyDescent="0.2">
      <c r="D3555" s="187"/>
    </row>
    <row r="3556" spans="4:4" x14ac:dyDescent="0.2">
      <c r="D3556" s="187"/>
    </row>
    <row r="3557" spans="4:4" x14ac:dyDescent="0.2">
      <c r="D3557" s="187"/>
    </row>
    <row r="3558" spans="4:4" x14ac:dyDescent="0.2">
      <c r="D3558" s="187"/>
    </row>
    <row r="3559" spans="4:4" x14ac:dyDescent="0.2">
      <c r="D3559" s="187"/>
    </row>
    <row r="3560" spans="4:4" x14ac:dyDescent="0.2">
      <c r="D3560" s="187"/>
    </row>
    <row r="3561" spans="4:4" x14ac:dyDescent="0.2">
      <c r="D3561" s="187"/>
    </row>
    <row r="3562" spans="4:4" x14ac:dyDescent="0.2">
      <c r="D3562" s="187"/>
    </row>
    <row r="3563" spans="4:4" x14ac:dyDescent="0.2">
      <c r="D3563" s="187"/>
    </row>
    <row r="3564" spans="4:4" x14ac:dyDescent="0.2">
      <c r="D3564" s="187"/>
    </row>
    <row r="3565" spans="4:4" x14ac:dyDescent="0.2">
      <c r="D3565" s="187"/>
    </row>
    <row r="3566" spans="4:4" x14ac:dyDescent="0.2">
      <c r="D3566" s="187"/>
    </row>
    <row r="3567" spans="4:4" x14ac:dyDescent="0.2">
      <c r="D3567" s="187"/>
    </row>
    <row r="3568" spans="4:4" x14ac:dyDescent="0.2">
      <c r="D3568" s="187"/>
    </row>
    <row r="3569" spans="4:4" x14ac:dyDescent="0.2">
      <c r="D3569" s="187"/>
    </row>
    <row r="3570" spans="4:4" x14ac:dyDescent="0.2">
      <c r="D3570" s="187"/>
    </row>
    <row r="3571" spans="4:4" x14ac:dyDescent="0.2">
      <c r="D3571" s="187"/>
    </row>
    <row r="3572" spans="4:4" x14ac:dyDescent="0.2">
      <c r="D3572" s="187"/>
    </row>
    <row r="3573" spans="4:4" x14ac:dyDescent="0.2">
      <c r="D3573" s="187"/>
    </row>
    <row r="3574" spans="4:4" x14ac:dyDescent="0.2">
      <c r="D3574" s="187"/>
    </row>
    <row r="3575" spans="4:4" x14ac:dyDescent="0.2">
      <c r="D3575" s="187"/>
    </row>
    <row r="3576" spans="4:4" x14ac:dyDescent="0.2">
      <c r="D3576" s="187"/>
    </row>
    <row r="3577" spans="4:4" x14ac:dyDescent="0.2">
      <c r="D3577" s="187"/>
    </row>
    <row r="3578" spans="4:4" x14ac:dyDescent="0.2">
      <c r="D3578" s="187"/>
    </row>
    <row r="3579" spans="4:4" x14ac:dyDescent="0.2">
      <c r="D3579" s="187"/>
    </row>
    <row r="3580" spans="4:4" x14ac:dyDescent="0.2">
      <c r="D3580" s="187"/>
    </row>
    <row r="3581" spans="4:4" x14ac:dyDescent="0.2">
      <c r="D3581" s="187"/>
    </row>
    <row r="3582" spans="4:4" x14ac:dyDescent="0.2">
      <c r="D3582" s="187"/>
    </row>
    <row r="3583" spans="4:4" x14ac:dyDescent="0.2">
      <c r="D3583" s="187"/>
    </row>
    <row r="3584" spans="4:4" x14ac:dyDescent="0.2">
      <c r="D3584" s="187"/>
    </row>
    <row r="3585" spans="4:4" x14ac:dyDescent="0.2">
      <c r="D3585" s="187"/>
    </row>
    <row r="3586" spans="4:4" x14ac:dyDescent="0.2">
      <c r="D3586" s="187"/>
    </row>
    <row r="3587" spans="4:4" x14ac:dyDescent="0.2">
      <c r="D3587" s="187"/>
    </row>
    <row r="3588" spans="4:4" x14ac:dyDescent="0.2">
      <c r="D3588" s="187"/>
    </row>
    <row r="3589" spans="4:4" x14ac:dyDescent="0.2">
      <c r="D3589" s="187"/>
    </row>
    <row r="3590" spans="4:4" x14ac:dyDescent="0.2">
      <c r="D3590" s="187"/>
    </row>
    <row r="3591" spans="4:4" x14ac:dyDescent="0.2">
      <c r="D3591" s="187"/>
    </row>
    <row r="3592" spans="4:4" x14ac:dyDescent="0.2">
      <c r="D3592" s="187"/>
    </row>
    <row r="3593" spans="4:4" x14ac:dyDescent="0.2">
      <c r="D3593" s="187"/>
    </row>
    <row r="3594" spans="4:4" x14ac:dyDescent="0.2">
      <c r="D3594" s="187"/>
    </row>
    <row r="3595" spans="4:4" x14ac:dyDescent="0.2">
      <c r="D3595" s="187"/>
    </row>
    <row r="3596" spans="4:4" x14ac:dyDescent="0.2">
      <c r="D3596" s="187"/>
    </row>
    <row r="3597" spans="4:4" x14ac:dyDescent="0.2">
      <c r="D3597" s="187"/>
    </row>
    <row r="3598" spans="4:4" x14ac:dyDescent="0.2">
      <c r="D3598" s="187"/>
    </row>
    <row r="3599" spans="4:4" x14ac:dyDescent="0.2">
      <c r="D3599" s="187"/>
    </row>
    <row r="3600" spans="4:4" x14ac:dyDescent="0.2">
      <c r="D3600" s="187"/>
    </row>
    <row r="3601" spans="4:4" x14ac:dyDescent="0.2">
      <c r="D3601" s="187"/>
    </row>
    <row r="3602" spans="4:4" x14ac:dyDescent="0.2">
      <c r="D3602" s="187"/>
    </row>
    <row r="3603" spans="4:4" x14ac:dyDescent="0.2">
      <c r="D3603" s="187"/>
    </row>
    <row r="3604" spans="4:4" x14ac:dyDescent="0.2">
      <c r="D3604" s="187"/>
    </row>
    <row r="3605" spans="4:4" x14ac:dyDescent="0.2">
      <c r="D3605" s="187"/>
    </row>
    <row r="3606" spans="4:4" x14ac:dyDescent="0.2">
      <c r="D3606" s="187"/>
    </row>
    <row r="3607" spans="4:4" x14ac:dyDescent="0.2">
      <c r="D3607" s="187"/>
    </row>
    <row r="3608" spans="4:4" x14ac:dyDescent="0.2">
      <c r="D3608" s="187"/>
    </row>
    <row r="3609" spans="4:4" x14ac:dyDescent="0.2">
      <c r="D3609" s="187"/>
    </row>
    <row r="3610" spans="4:4" x14ac:dyDescent="0.2">
      <c r="D3610" s="187"/>
    </row>
    <row r="3611" spans="4:4" x14ac:dyDescent="0.2">
      <c r="D3611" s="187"/>
    </row>
    <row r="3612" spans="4:4" x14ac:dyDescent="0.2">
      <c r="D3612" s="187"/>
    </row>
    <row r="3613" spans="4:4" x14ac:dyDescent="0.2">
      <c r="D3613" s="187"/>
    </row>
    <row r="3614" spans="4:4" x14ac:dyDescent="0.2">
      <c r="D3614" s="187"/>
    </row>
    <row r="3615" spans="4:4" x14ac:dyDescent="0.2">
      <c r="D3615" s="187"/>
    </row>
    <row r="3616" spans="4:4" x14ac:dyDescent="0.2">
      <c r="D3616" s="187"/>
    </row>
    <row r="3617" spans="4:4" x14ac:dyDescent="0.2">
      <c r="D3617" s="187"/>
    </row>
    <row r="3618" spans="4:4" x14ac:dyDescent="0.2">
      <c r="D3618" s="187"/>
    </row>
    <row r="3619" spans="4:4" x14ac:dyDescent="0.2">
      <c r="D3619" s="187"/>
    </row>
    <row r="3620" spans="4:4" x14ac:dyDescent="0.2">
      <c r="D3620" s="187"/>
    </row>
    <row r="3621" spans="4:4" x14ac:dyDescent="0.2">
      <c r="D3621" s="187"/>
    </row>
    <row r="3622" spans="4:4" x14ac:dyDescent="0.2">
      <c r="D3622" s="187"/>
    </row>
    <row r="3623" spans="4:4" x14ac:dyDescent="0.2">
      <c r="D3623" s="187"/>
    </row>
    <row r="3624" spans="4:4" x14ac:dyDescent="0.2">
      <c r="D3624" s="187"/>
    </row>
    <row r="3625" spans="4:4" x14ac:dyDescent="0.2">
      <c r="D3625" s="187"/>
    </row>
    <row r="3626" spans="4:4" x14ac:dyDescent="0.2">
      <c r="D3626" s="187"/>
    </row>
    <row r="3627" spans="4:4" x14ac:dyDescent="0.2">
      <c r="D3627" s="187"/>
    </row>
    <row r="3628" spans="4:4" x14ac:dyDescent="0.2">
      <c r="D3628" s="187"/>
    </row>
    <row r="3629" spans="4:4" x14ac:dyDescent="0.2">
      <c r="D3629" s="187"/>
    </row>
    <row r="3630" spans="4:4" x14ac:dyDescent="0.2">
      <c r="D3630" s="187"/>
    </row>
    <row r="3631" spans="4:4" x14ac:dyDescent="0.2">
      <c r="D3631" s="187"/>
    </row>
    <row r="3632" spans="4:4" x14ac:dyDescent="0.2">
      <c r="D3632" s="187"/>
    </row>
    <row r="3633" spans="4:4" x14ac:dyDescent="0.2">
      <c r="D3633" s="187"/>
    </row>
    <row r="3634" spans="4:4" x14ac:dyDescent="0.2">
      <c r="D3634" s="187"/>
    </row>
    <row r="3635" spans="4:4" x14ac:dyDescent="0.2">
      <c r="D3635" s="187"/>
    </row>
    <row r="3636" spans="4:4" x14ac:dyDescent="0.2">
      <c r="D3636" s="187"/>
    </row>
    <row r="3637" spans="4:4" x14ac:dyDescent="0.2">
      <c r="D3637" s="187"/>
    </row>
    <row r="3638" spans="4:4" x14ac:dyDescent="0.2">
      <c r="D3638" s="187"/>
    </row>
    <row r="3639" spans="4:4" x14ac:dyDescent="0.2">
      <c r="D3639" s="187"/>
    </row>
    <row r="3640" spans="4:4" x14ac:dyDescent="0.2">
      <c r="D3640" s="187"/>
    </row>
    <row r="3641" spans="4:4" x14ac:dyDescent="0.2">
      <c r="D3641" s="187"/>
    </row>
    <row r="3642" spans="4:4" x14ac:dyDescent="0.2">
      <c r="D3642" s="187"/>
    </row>
    <row r="3643" spans="4:4" x14ac:dyDescent="0.2">
      <c r="D3643" s="187"/>
    </row>
    <row r="3644" spans="4:4" x14ac:dyDescent="0.2">
      <c r="D3644" s="187"/>
    </row>
    <row r="3645" spans="4:4" x14ac:dyDescent="0.2">
      <c r="D3645" s="187"/>
    </row>
    <row r="3646" spans="4:4" x14ac:dyDescent="0.2">
      <c r="D3646" s="187"/>
    </row>
    <row r="3647" spans="4:4" x14ac:dyDescent="0.2">
      <c r="D3647" s="187"/>
    </row>
    <row r="3648" spans="4:4" x14ac:dyDescent="0.2">
      <c r="D3648" s="187"/>
    </row>
    <row r="3649" spans="4:4" x14ac:dyDescent="0.2">
      <c r="D3649" s="187"/>
    </row>
    <row r="3650" spans="4:4" x14ac:dyDescent="0.2">
      <c r="D3650" s="187"/>
    </row>
    <row r="3651" spans="4:4" x14ac:dyDescent="0.2">
      <c r="D3651" s="187"/>
    </row>
    <row r="3652" spans="4:4" x14ac:dyDescent="0.2">
      <c r="D3652" s="187"/>
    </row>
    <row r="3653" spans="4:4" x14ac:dyDescent="0.2">
      <c r="D3653" s="187"/>
    </row>
    <row r="3654" spans="4:4" x14ac:dyDescent="0.2">
      <c r="D3654" s="187"/>
    </row>
    <row r="3655" spans="4:4" x14ac:dyDescent="0.2">
      <c r="D3655" s="187"/>
    </row>
    <row r="3656" spans="4:4" x14ac:dyDescent="0.2">
      <c r="D3656" s="187"/>
    </row>
    <row r="3657" spans="4:4" x14ac:dyDescent="0.2">
      <c r="D3657" s="187"/>
    </row>
    <row r="3658" spans="4:4" x14ac:dyDescent="0.2">
      <c r="D3658" s="187"/>
    </row>
    <row r="3659" spans="4:4" x14ac:dyDescent="0.2">
      <c r="D3659" s="187"/>
    </row>
    <row r="3660" spans="4:4" x14ac:dyDescent="0.2">
      <c r="D3660" s="187"/>
    </row>
    <row r="3661" spans="4:4" x14ac:dyDescent="0.2">
      <c r="D3661" s="187"/>
    </row>
    <row r="3662" spans="4:4" x14ac:dyDescent="0.2">
      <c r="D3662" s="187"/>
    </row>
    <row r="3663" spans="4:4" x14ac:dyDescent="0.2">
      <c r="D3663" s="187"/>
    </row>
    <row r="3664" spans="4:4" x14ac:dyDescent="0.2">
      <c r="D3664" s="187"/>
    </row>
    <row r="3665" spans="4:4" x14ac:dyDescent="0.2">
      <c r="D3665" s="187"/>
    </row>
    <row r="3666" spans="4:4" x14ac:dyDescent="0.2">
      <c r="D3666" s="187"/>
    </row>
    <row r="3667" spans="4:4" x14ac:dyDescent="0.2">
      <c r="D3667" s="187"/>
    </row>
    <row r="3668" spans="4:4" x14ac:dyDescent="0.2">
      <c r="D3668" s="187"/>
    </row>
    <row r="3669" spans="4:4" x14ac:dyDescent="0.2">
      <c r="D3669" s="187"/>
    </row>
    <row r="3670" spans="4:4" x14ac:dyDescent="0.2">
      <c r="D3670" s="187"/>
    </row>
    <row r="3671" spans="4:4" x14ac:dyDescent="0.2">
      <c r="D3671" s="187"/>
    </row>
    <row r="3672" spans="4:4" x14ac:dyDescent="0.2">
      <c r="D3672" s="187"/>
    </row>
    <row r="3673" spans="4:4" x14ac:dyDescent="0.2">
      <c r="D3673" s="187"/>
    </row>
    <row r="3674" spans="4:4" x14ac:dyDescent="0.2">
      <c r="D3674" s="187"/>
    </row>
    <row r="3675" spans="4:4" x14ac:dyDescent="0.2">
      <c r="D3675" s="187"/>
    </row>
    <row r="3676" spans="4:4" x14ac:dyDescent="0.2">
      <c r="D3676" s="187"/>
    </row>
    <row r="3677" spans="4:4" x14ac:dyDescent="0.2">
      <c r="D3677" s="187"/>
    </row>
    <row r="3678" spans="4:4" x14ac:dyDescent="0.2">
      <c r="D3678" s="187"/>
    </row>
    <row r="3679" spans="4:4" x14ac:dyDescent="0.2">
      <c r="D3679" s="187"/>
    </row>
    <row r="3680" spans="4:4" x14ac:dyDescent="0.2">
      <c r="D3680" s="187"/>
    </row>
    <row r="3681" spans="4:4" x14ac:dyDescent="0.2">
      <c r="D3681" s="187"/>
    </row>
    <row r="3682" spans="4:4" x14ac:dyDescent="0.2">
      <c r="D3682" s="187"/>
    </row>
    <row r="3683" spans="4:4" x14ac:dyDescent="0.2">
      <c r="D3683" s="187"/>
    </row>
    <row r="3684" spans="4:4" x14ac:dyDescent="0.2">
      <c r="D3684" s="187"/>
    </row>
    <row r="3685" spans="4:4" x14ac:dyDescent="0.2">
      <c r="D3685" s="187"/>
    </row>
    <row r="3686" spans="4:4" x14ac:dyDescent="0.2">
      <c r="D3686" s="187"/>
    </row>
    <row r="3687" spans="4:4" x14ac:dyDescent="0.2">
      <c r="D3687" s="187"/>
    </row>
    <row r="3688" spans="4:4" x14ac:dyDescent="0.2">
      <c r="D3688" s="187"/>
    </row>
    <row r="3689" spans="4:4" x14ac:dyDescent="0.2">
      <c r="D3689" s="187"/>
    </row>
    <row r="3690" spans="4:4" x14ac:dyDescent="0.2">
      <c r="D3690" s="187"/>
    </row>
    <row r="3691" spans="4:4" x14ac:dyDescent="0.2">
      <c r="D3691" s="187"/>
    </row>
    <row r="3692" spans="4:4" x14ac:dyDescent="0.2">
      <c r="D3692" s="187"/>
    </row>
    <row r="3693" spans="4:4" x14ac:dyDescent="0.2">
      <c r="D3693" s="187"/>
    </row>
    <row r="3694" spans="4:4" x14ac:dyDescent="0.2">
      <c r="D3694" s="187"/>
    </row>
    <row r="3695" spans="4:4" x14ac:dyDescent="0.2">
      <c r="D3695" s="187"/>
    </row>
    <row r="3696" spans="4:4" x14ac:dyDescent="0.2">
      <c r="D3696" s="187"/>
    </row>
    <row r="3697" spans="4:4" x14ac:dyDescent="0.2">
      <c r="D3697" s="187"/>
    </row>
    <row r="3698" spans="4:4" x14ac:dyDescent="0.2">
      <c r="D3698" s="187"/>
    </row>
    <row r="3699" spans="4:4" x14ac:dyDescent="0.2">
      <c r="D3699" s="187"/>
    </row>
    <row r="3700" spans="4:4" x14ac:dyDescent="0.2">
      <c r="D3700" s="187"/>
    </row>
    <row r="3701" spans="4:4" x14ac:dyDescent="0.2">
      <c r="D3701" s="187"/>
    </row>
    <row r="3702" spans="4:4" x14ac:dyDescent="0.2">
      <c r="D3702" s="187"/>
    </row>
    <row r="3703" spans="4:4" x14ac:dyDescent="0.2">
      <c r="D3703" s="187"/>
    </row>
    <row r="3704" spans="4:4" x14ac:dyDescent="0.2">
      <c r="D3704" s="187"/>
    </row>
    <row r="3705" spans="4:4" x14ac:dyDescent="0.2">
      <c r="D3705" s="187"/>
    </row>
    <row r="3706" spans="4:4" x14ac:dyDescent="0.2">
      <c r="D3706" s="187"/>
    </row>
    <row r="3707" spans="4:4" x14ac:dyDescent="0.2">
      <c r="D3707" s="187"/>
    </row>
    <row r="3708" spans="4:4" x14ac:dyDescent="0.2">
      <c r="D3708" s="187"/>
    </row>
    <row r="3709" spans="4:4" x14ac:dyDescent="0.2">
      <c r="D3709" s="187"/>
    </row>
    <row r="3710" spans="4:4" x14ac:dyDescent="0.2">
      <c r="D3710" s="187"/>
    </row>
    <row r="3711" spans="4:4" x14ac:dyDescent="0.2">
      <c r="D3711" s="187"/>
    </row>
    <row r="3712" spans="4:4" x14ac:dyDescent="0.2">
      <c r="D3712" s="187"/>
    </row>
    <row r="3713" spans="4:4" x14ac:dyDescent="0.2">
      <c r="D3713" s="187"/>
    </row>
    <row r="3714" spans="4:4" x14ac:dyDescent="0.2">
      <c r="D3714" s="187"/>
    </row>
    <row r="3715" spans="4:4" x14ac:dyDescent="0.2">
      <c r="D3715" s="187"/>
    </row>
    <row r="3716" spans="4:4" x14ac:dyDescent="0.2">
      <c r="D3716" s="187"/>
    </row>
    <row r="3717" spans="4:4" x14ac:dyDescent="0.2">
      <c r="D3717" s="187"/>
    </row>
    <row r="3718" spans="4:4" x14ac:dyDescent="0.2">
      <c r="D3718" s="187"/>
    </row>
    <row r="3719" spans="4:4" x14ac:dyDescent="0.2">
      <c r="D3719" s="187"/>
    </row>
    <row r="3720" spans="4:4" x14ac:dyDescent="0.2">
      <c r="D3720" s="187"/>
    </row>
    <row r="3721" spans="4:4" x14ac:dyDescent="0.2">
      <c r="D3721" s="187"/>
    </row>
    <row r="3722" spans="4:4" x14ac:dyDescent="0.2">
      <c r="D3722" s="187"/>
    </row>
    <row r="3723" spans="4:4" x14ac:dyDescent="0.2">
      <c r="D3723" s="187"/>
    </row>
    <row r="3724" spans="4:4" x14ac:dyDescent="0.2">
      <c r="D3724" s="187"/>
    </row>
    <row r="3725" spans="4:4" x14ac:dyDescent="0.2">
      <c r="D3725" s="187"/>
    </row>
    <row r="3726" spans="4:4" x14ac:dyDescent="0.2">
      <c r="D3726" s="187"/>
    </row>
    <row r="3727" spans="4:4" x14ac:dyDescent="0.2">
      <c r="D3727" s="187"/>
    </row>
    <row r="3728" spans="4:4" x14ac:dyDescent="0.2">
      <c r="D3728" s="187"/>
    </row>
    <row r="3729" spans="4:4" x14ac:dyDescent="0.2">
      <c r="D3729" s="187"/>
    </row>
    <row r="3730" spans="4:4" x14ac:dyDescent="0.2">
      <c r="D3730" s="187"/>
    </row>
    <row r="3731" spans="4:4" x14ac:dyDescent="0.2">
      <c r="D3731" s="187"/>
    </row>
    <row r="3732" spans="4:4" x14ac:dyDescent="0.2">
      <c r="D3732" s="187"/>
    </row>
    <row r="3733" spans="4:4" x14ac:dyDescent="0.2">
      <c r="D3733" s="187"/>
    </row>
    <row r="3734" spans="4:4" x14ac:dyDescent="0.2">
      <c r="D3734" s="187"/>
    </row>
    <row r="3735" spans="4:4" x14ac:dyDescent="0.2">
      <c r="D3735" s="187"/>
    </row>
    <row r="3736" spans="4:4" x14ac:dyDescent="0.2">
      <c r="D3736" s="187"/>
    </row>
    <row r="3737" spans="4:4" x14ac:dyDescent="0.2">
      <c r="D3737" s="187"/>
    </row>
    <row r="3738" spans="4:4" x14ac:dyDescent="0.2">
      <c r="D3738" s="187"/>
    </row>
    <row r="3739" spans="4:4" x14ac:dyDescent="0.2">
      <c r="D3739" s="187"/>
    </row>
    <row r="3740" spans="4:4" x14ac:dyDescent="0.2">
      <c r="D3740" s="187"/>
    </row>
    <row r="3741" spans="4:4" x14ac:dyDescent="0.2">
      <c r="D3741" s="187"/>
    </row>
    <row r="3742" spans="4:4" x14ac:dyDescent="0.2">
      <c r="D3742" s="187"/>
    </row>
    <row r="3743" spans="4:4" x14ac:dyDescent="0.2">
      <c r="D3743" s="187"/>
    </row>
    <row r="3744" spans="4:4" x14ac:dyDescent="0.2">
      <c r="D3744" s="187"/>
    </row>
    <row r="3745" spans="4:4" x14ac:dyDescent="0.2">
      <c r="D3745" s="187"/>
    </row>
    <row r="3746" spans="4:4" x14ac:dyDescent="0.2">
      <c r="D3746" s="187"/>
    </row>
    <row r="3747" spans="4:4" x14ac:dyDescent="0.2">
      <c r="D3747" s="187"/>
    </row>
    <row r="3748" spans="4:4" x14ac:dyDescent="0.2">
      <c r="D3748" s="187"/>
    </row>
    <row r="3749" spans="4:4" x14ac:dyDescent="0.2">
      <c r="D3749" s="187"/>
    </row>
    <row r="3750" spans="4:4" x14ac:dyDescent="0.2">
      <c r="D3750" s="187"/>
    </row>
    <row r="3751" spans="4:4" x14ac:dyDescent="0.2">
      <c r="D3751" s="187"/>
    </row>
    <row r="3752" spans="4:4" x14ac:dyDescent="0.2">
      <c r="D3752" s="187"/>
    </row>
    <row r="3753" spans="4:4" x14ac:dyDescent="0.2">
      <c r="D3753" s="187"/>
    </row>
    <row r="3754" spans="4:4" x14ac:dyDescent="0.2">
      <c r="D3754" s="187"/>
    </row>
    <row r="3755" spans="4:4" x14ac:dyDescent="0.2">
      <c r="D3755" s="187"/>
    </row>
    <row r="3756" spans="4:4" x14ac:dyDescent="0.2">
      <c r="D3756" s="187"/>
    </row>
    <row r="3757" spans="4:4" x14ac:dyDescent="0.2">
      <c r="D3757" s="187"/>
    </row>
    <row r="3758" spans="4:4" x14ac:dyDescent="0.2">
      <c r="D3758" s="187"/>
    </row>
    <row r="3759" spans="4:4" x14ac:dyDescent="0.2">
      <c r="D3759" s="187"/>
    </row>
    <row r="3760" spans="4:4" x14ac:dyDescent="0.2">
      <c r="D3760" s="187"/>
    </row>
    <row r="3761" spans="4:4" x14ac:dyDescent="0.2">
      <c r="D3761" s="187"/>
    </row>
    <row r="3762" spans="4:4" x14ac:dyDescent="0.2">
      <c r="D3762" s="187"/>
    </row>
    <row r="3763" spans="4:4" x14ac:dyDescent="0.2">
      <c r="D3763" s="187"/>
    </row>
    <row r="3764" spans="4:4" x14ac:dyDescent="0.2">
      <c r="D3764" s="187"/>
    </row>
    <row r="3765" spans="4:4" x14ac:dyDescent="0.2">
      <c r="D3765" s="187"/>
    </row>
    <row r="3766" spans="4:4" x14ac:dyDescent="0.2">
      <c r="D3766" s="187"/>
    </row>
    <row r="3767" spans="4:4" x14ac:dyDescent="0.2">
      <c r="D3767" s="187"/>
    </row>
    <row r="3768" spans="4:4" x14ac:dyDescent="0.2">
      <c r="D3768" s="187"/>
    </row>
    <row r="3769" spans="4:4" x14ac:dyDescent="0.2">
      <c r="D3769" s="187"/>
    </row>
    <row r="3770" spans="4:4" x14ac:dyDescent="0.2">
      <c r="D3770" s="187"/>
    </row>
    <row r="3771" spans="4:4" x14ac:dyDescent="0.2">
      <c r="D3771" s="187"/>
    </row>
    <row r="3772" spans="4:4" x14ac:dyDescent="0.2">
      <c r="D3772" s="187"/>
    </row>
    <row r="3773" spans="4:4" x14ac:dyDescent="0.2">
      <c r="D3773" s="187"/>
    </row>
    <row r="3774" spans="4:4" x14ac:dyDescent="0.2">
      <c r="D3774" s="187"/>
    </row>
    <row r="3775" spans="4:4" x14ac:dyDescent="0.2">
      <c r="D3775" s="187"/>
    </row>
    <row r="3776" spans="4:4" x14ac:dyDescent="0.2">
      <c r="D3776" s="187"/>
    </row>
    <row r="3777" spans="4:4" x14ac:dyDescent="0.2">
      <c r="D3777" s="187"/>
    </row>
    <row r="3778" spans="4:4" x14ac:dyDescent="0.2">
      <c r="D3778" s="187"/>
    </row>
    <row r="3779" spans="4:4" x14ac:dyDescent="0.2">
      <c r="D3779" s="187"/>
    </row>
    <row r="3780" spans="4:4" x14ac:dyDescent="0.2">
      <c r="D3780" s="187"/>
    </row>
    <row r="3781" spans="4:4" x14ac:dyDescent="0.2">
      <c r="D3781" s="187"/>
    </row>
    <row r="3782" spans="4:4" x14ac:dyDescent="0.2">
      <c r="D3782" s="187"/>
    </row>
    <row r="3783" spans="4:4" x14ac:dyDescent="0.2">
      <c r="D3783" s="187"/>
    </row>
    <row r="3784" spans="4:4" x14ac:dyDescent="0.2">
      <c r="D3784" s="187"/>
    </row>
    <row r="3785" spans="4:4" x14ac:dyDescent="0.2">
      <c r="D3785" s="187"/>
    </row>
    <row r="3786" spans="4:4" x14ac:dyDescent="0.2">
      <c r="D3786" s="187"/>
    </row>
    <row r="3787" spans="4:4" x14ac:dyDescent="0.2">
      <c r="D3787" s="187"/>
    </row>
    <row r="3788" spans="4:4" x14ac:dyDescent="0.2">
      <c r="D3788" s="187"/>
    </row>
    <row r="3789" spans="4:4" x14ac:dyDescent="0.2">
      <c r="D3789" s="187"/>
    </row>
    <row r="3790" spans="4:4" x14ac:dyDescent="0.2">
      <c r="D3790" s="187"/>
    </row>
    <row r="3791" spans="4:4" x14ac:dyDescent="0.2">
      <c r="D3791" s="187"/>
    </row>
    <row r="3792" spans="4:4" x14ac:dyDescent="0.2">
      <c r="D3792" s="187"/>
    </row>
    <row r="3793" spans="4:4" x14ac:dyDescent="0.2">
      <c r="D3793" s="187"/>
    </row>
    <row r="3794" spans="4:4" x14ac:dyDescent="0.2">
      <c r="D3794" s="187"/>
    </row>
    <row r="3795" spans="4:4" x14ac:dyDescent="0.2">
      <c r="D3795" s="187"/>
    </row>
    <row r="3796" spans="4:4" x14ac:dyDescent="0.2">
      <c r="D3796" s="187"/>
    </row>
    <row r="3797" spans="4:4" x14ac:dyDescent="0.2">
      <c r="D3797" s="187"/>
    </row>
    <row r="3798" spans="4:4" x14ac:dyDescent="0.2">
      <c r="D3798" s="187"/>
    </row>
    <row r="3799" spans="4:4" x14ac:dyDescent="0.2">
      <c r="D3799" s="187"/>
    </row>
    <row r="3800" spans="4:4" x14ac:dyDescent="0.2">
      <c r="D3800" s="187"/>
    </row>
    <row r="3801" spans="4:4" x14ac:dyDescent="0.2">
      <c r="D3801" s="187"/>
    </row>
    <row r="3802" spans="4:4" x14ac:dyDescent="0.2">
      <c r="D3802" s="187"/>
    </row>
    <row r="3803" spans="4:4" x14ac:dyDescent="0.2">
      <c r="D3803" s="187"/>
    </row>
    <row r="3804" spans="4:4" x14ac:dyDescent="0.2">
      <c r="D3804" s="187"/>
    </row>
    <row r="3805" spans="4:4" x14ac:dyDescent="0.2">
      <c r="D3805" s="187"/>
    </row>
    <row r="3806" spans="4:4" x14ac:dyDescent="0.2">
      <c r="D3806" s="187"/>
    </row>
    <row r="3807" spans="4:4" x14ac:dyDescent="0.2">
      <c r="D3807" s="187"/>
    </row>
    <row r="3808" spans="4:4" x14ac:dyDescent="0.2">
      <c r="D3808" s="187"/>
    </row>
    <row r="3809" spans="4:4" x14ac:dyDescent="0.2">
      <c r="D3809" s="187"/>
    </row>
    <row r="3810" spans="4:4" x14ac:dyDescent="0.2">
      <c r="D3810" s="187"/>
    </row>
    <row r="3811" spans="4:4" x14ac:dyDescent="0.2">
      <c r="D3811" s="187"/>
    </row>
    <row r="3812" spans="4:4" x14ac:dyDescent="0.2">
      <c r="D3812" s="187"/>
    </row>
    <row r="3813" spans="4:4" x14ac:dyDescent="0.2">
      <c r="D3813" s="187"/>
    </row>
    <row r="3814" spans="4:4" x14ac:dyDescent="0.2">
      <c r="D3814" s="187"/>
    </row>
    <row r="3815" spans="4:4" x14ac:dyDescent="0.2">
      <c r="D3815" s="187"/>
    </row>
    <row r="3816" spans="4:4" x14ac:dyDescent="0.2">
      <c r="D3816" s="187"/>
    </row>
    <row r="3817" spans="4:4" x14ac:dyDescent="0.2">
      <c r="D3817" s="187"/>
    </row>
    <row r="3818" spans="4:4" x14ac:dyDescent="0.2">
      <c r="D3818" s="187"/>
    </row>
    <row r="3819" spans="4:4" x14ac:dyDescent="0.2">
      <c r="D3819" s="187"/>
    </row>
    <row r="3820" spans="4:4" x14ac:dyDescent="0.2">
      <c r="D3820" s="187"/>
    </row>
    <row r="3821" spans="4:4" x14ac:dyDescent="0.2">
      <c r="D3821" s="187"/>
    </row>
    <row r="3822" spans="4:4" x14ac:dyDescent="0.2">
      <c r="D3822" s="187"/>
    </row>
    <row r="3823" spans="4:4" x14ac:dyDescent="0.2">
      <c r="D3823" s="187"/>
    </row>
    <row r="3824" spans="4:4" x14ac:dyDescent="0.2">
      <c r="D3824" s="187"/>
    </row>
    <row r="3825" spans="4:4" x14ac:dyDescent="0.2">
      <c r="D3825" s="187"/>
    </row>
    <row r="3826" spans="4:4" x14ac:dyDescent="0.2">
      <c r="D3826" s="187"/>
    </row>
    <row r="3827" spans="4:4" x14ac:dyDescent="0.2">
      <c r="D3827" s="187"/>
    </row>
    <row r="3828" spans="4:4" x14ac:dyDescent="0.2">
      <c r="D3828" s="187"/>
    </row>
    <row r="3829" spans="4:4" x14ac:dyDescent="0.2">
      <c r="D3829" s="187"/>
    </row>
    <row r="3830" spans="4:4" x14ac:dyDescent="0.2">
      <c r="D3830" s="187"/>
    </row>
    <row r="3831" spans="4:4" x14ac:dyDescent="0.2">
      <c r="D3831" s="187"/>
    </row>
    <row r="3832" spans="4:4" x14ac:dyDescent="0.2">
      <c r="D3832" s="187"/>
    </row>
    <row r="3833" spans="4:4" x14ac:dyDescent="0.2">
      <c r="D3833" s="187"/>
    </row>
    <row r="3834" spans="4:4" x14ac:dyDescent="0.2">
      <c r="D3834" s="187"/>
    </row>
    <row r="3835" spans="4:4" x14ac:dyDescent="0.2">
      <c r="D3835" s="187"/>
    </row>
    <row r="3836" spans="4:4" x14ac:dyDescent="0.2">
      <c r="D3836" s="187"/>
    </row>
    <row r="3837" spans="4:4" x14ac:dyDescent="0.2">
      <c r="D3837" s="187"/>
    </row>
    <row r="3838" spans="4:4" x14ac:dyDescent="0.2">
      <c r="D3838" s="187"/>
    </row>
    <row r="3839" spans="4:4" x14ac:dyDescent="0.2">
      <c r="D3839" s="187"/>
    </row>
    <row r="3840" spans="4:4" x14ac:dyDescent="0.2">
      <c r="D3840" s="187"/>
    </row>
    <row r="3841" spans="4:4" x14ac:dyDescent="0.2">
      <c r="D3841" s="187"/>
    </row>
    <row r="3842" spans="4:4" x14ac:dyDescent="0.2">
      <c r="D3842" s="187"/>
    </row>
    <row r="3843" spans="4:4" x14ac:dyDescent="0.2">
      <c r="D3843" s="187"/>
    </row>
    <row r="3844" spans="4:4" x14ac:dyDescent="0.2">
      <c r="D3844" s="187"/>
    </row>
    <row r="3845" spans="4:4" x14ac:dyDescent="0.2">
      <c r="D3845" s="187"/>
    </row>
    <row r="3846" spans="4:4" x14ac:dyDescent="0.2">
      <c r="D3846" s="187"/>
    </row>
    <row r="3847" spans="4:4" x14ac:dyDescent="0.2">
      <c r="D3847" s="187"/>
    </row>
    <row r="3848" spans="4:4" x14ac:dyDescent="0.2">
      <c r="D3848" s="187"/>
    </row>
    <row r="3849" spans="4:4" x14ac:dyDescent="0.2">
      <c r="D3849" s="187"/>
    </row>
    <row r="3850" spans="4:4" x14ac:dyDescent="0.2">
      <c r="D3850" s="187"/>
    </row>
    <row r="3851" spans="4:4" x14ac:dyDescent="0.2">
      <c r="D3851" s="187"/>
    </row>
    <row r="3852" spans="4:4" x14ac:dyDescent="0.2">
      <c r="D3852" s="187"/>
    </row>
    <row r="3853" spans="4:4" x14ac:dyDescent="0.2">
      <c r="D3853" s="187"/>
    </row>
    <row r="3854" spans="4:4" x14ac:dyDescent="0.2">
      <c r="D3854" s="187"/>
    </row>
    <row r="3855" spans="4:4" x14ac:dyDescent="0.2">
      <c r="D3855" s="187"/>
    </row>
    <row r="3856" spans="4:4" x14ac:dyDescent="0.2">
      <c r="D3856" s="187"/>
    </row>
    <row r="3857" spans="4:4" x14ac:dyDescent="0.2">
      <c r="D3857" s="187"/>
    </row>
    <row r="3858" spans="4:4" x14ac:dyDescent="0.2">
      <c r="D3858" s="187"/>
    </row>
    <row r="3859" spans="4:4" x14ac:dyDescent="0.2">
      <c r="D3859" s="187"/>
    </row>
    <row r="3860" spans="4:4" x14ac:dyDescent="0.2">
      <c r="D3860" s="187"/>
    </row>
    <row r="3861" spans="4:4" x14ac:dyDescent="0.2">
      <c r="D3861" s="187"/>
    </row>
    <row r="3862" spans="4:4" x14ac:dyDescent="0.2">
      <c r="D3862" s="187"/>
    </row>
    <row r="3863" spans="4:4" x14ac:dyDescent="0.2">
      <c r="D3863" s="187"/>
    </row>
    <row r="3864" spans="4:4" x14ac:dyDescent="0.2">
      <c r="D3864" s="187"/>
    </row>
    <row r="3865" spans="4:4" x14ac:dyDescent="0.2">
      <c r="D3865" s="187"/>
    </row>
    <row r="3866" spans="4:4" x14ac:dyDescent="0.2">
      <c r="D3866" s="187"/>
    </row>
    <row r="3867" spans="4:4" x14ac:dyDescent="0.2">
      <c r="D3867" s="187"/>
    </row>
    <row r="3868" spans="4:4" x14ac:dyDescent="0.2">
      <c r="D3868" s="187"/>
    </row>
    <row r="3869" spans="4:4" x14ac:dyDescent="0.2">
      <c r="D3869" s="187"/>
    </row>
    <row r="3870" spans="4:4" x14ac:dyDescent="0.2">
      <c r="D3870" s="187"/>
    </row>
    <row r="3871" spans="4:4" x14ac:dyDescent="0.2">
      <c r="D3871" s="187"/>
    </row>
    <row r="3872" spans="4:4" x14ac:dyDescent="0.2">
      <c r="D3872" s="187"/>
    </row>
    <row r="3873" spans="4:4" x14ac:dyDescent="0.2">
      <c r="D3873" s="187"/>
    </row>
    <row r="3874" spans="4:4" x14ac:dyDescent="0.2">
      <c r="D3874" s="187"/>
    </row>
    <row r="3875" spans="4:4" x14ac:dyDescent="0.2">
      <c r="D3875" s="187"/>
    </row>
    <row r="3876" spans="4:4" x14ac:dyDescent="0.2">
      <c r="D3876" s="187"/>
    </row>
    <row r="3877" spans="4:4" x14ac:dyDescent="0.2">
      <c r="D3877" s="187"/>
    </row>
    <row r="3878" spans="4:4" x14ac:dyDescent="0.2">
      <c r="D3878" s="187"/>
    </row>
    <row r="3879" spans="4:4" x14ac:dyDescent="0.2">
      <c r="D3879" s="187"/>
    </row>
    <row r="3880" spans="4:4" x14ac:dyDescent="0.2">
      <c r="D3880" s="187"/>
    </row>
    <row r="3881" spans="4:4" x14ac:dyDescent="0.2">
      <c r="D3881" s="187"/>
    </row>
    <row r="3882" spans="4:4" x14ac:dyDescent="0.2">
      <c r="D3882" s="187"/>
    </row>
    <row r="3883" spans="4:4" x14ac:dyDescent="0.2">
      <c r="D3883" s="187"/>
    </row>
    <row r="3884" spans="4:4" x14ac:dyDescent="0.2">
      <c r="D3884" s="187"/>
    </row>
    <row r="3885" spans="4:4" x14ac:dyDescent="0.2">
      <c r="D3885" s="187"/>
    </row>
    <row r="3886" spans="4:4" x14ac:dyDescent="0.2">
      <c r="D3886" s="187"/>
    </row>
    <row r="3887" spans="4:4" x14ac:dyDescent="0.2">
      <c r="D3887" s="187"/>
    </row>
    <row r="3888" spans="4:4" x14ac:dyDescent="0.2">
      <c r="D3888" s="187"/>
    </row>
    <row r="3889" spans="4:4" x14ac:dyDescent="0.2">
      <c r="D3889" s="187"/>
    </row>
    <row r="3890" spans="4:4" x14ac:dyDescent="0.2">
      <c r="D3890" s="187"/>
    </row>
    <row r="3891" spans="4:4" x14ac:dyDescent="0.2">
      <c r="D3891" s="187"/>
    </row>
    <row r="3892" spans="4:4" x14ac:dyDescent="0.2">
      <c r="D3892" s="187"/>
    </row>
    <row r="3893" spans="4:4" x14ac:dyDescent="0.2">
      <c r="D3893" s="187"/>
    </row>
    <row r="3894" spans="4:4" x14ac:dyDescent="0.2">
      <c r="D3894" s="187"/>
    </row>
    <row r="3895" spans="4:4" x14ac:dyDescent="0.2">
      <c r="D3895" s="187"/>
    </row>
    <row r="3896" spans="4:4" x14ac:dyDescent="0.2">
      <c r="D3896" s="187"/>
    </row>
    <row r="3897" spans="4:4" x14ac:dyDescent="0.2">
      <c r="D3897" s="187"/>
    </row>
    <row r="3898" spans="4:4" x14ac:dyDescent="0.2">
      <c r="D3898" s="187"/>
    </row>
    <row r="3899" spans="4:4" x14ac:dyDescent="0.2">
      <c r="D3899" s="187"/>
    </row>
    <row r="3900" spans="4:4" x14ac:dyDescent="0.2">
      <c r="D3900" s="187"/>
    </row>
    <row r="3901" spans="4:4" x14ac:dyDescent="0.2">
      <c r="D3901" s="187"/>
    </row>
    <row r="3902" spans="4:4" x14ac:dyDescent="0.2">
      <c r="D3902" s="187"/>
    </row>
    <row r="3903" spans="4:4" x14ac:dyDescent="0.2">
      <c r="D3903" s="187"/>
    </row>
    <row r="3904" spans="4:4" x14ac:dyDescent="0.2">
      <c r="D3904" s="187"/>
    </row>
    <row r="3905" spans="4:4" x14ac:dyDescent="0.2">
      <c r="D3905" s="187"/>
    </row>
    <row r="3906" spans="4:4" x14ac:dyDescent="0.2">
      <c r="D3906" s="187"/>
    </row>
    <row r="3907" spans="4:4" x14ac:dyDescent="0.2">
      <c r="D3907" s="187"/>
    </row>
    <row r="3908" spans="4:4" x14ac:dyDescent="0.2">
      <c r="D3908" s="187"/>
    </row>
    <row r="3909" spans="4:4" x14ac:dyDescent="0.2">
      <c r="D3909" s="187"/>
    </row>
    <row r="3910" spans="4:4" x14ac:dyDescent="0.2">
      <c r="D3910" s="187"/>
    </row>
    <row r="3911" spans="4:4" x14ac:dyDescent="0.2">
      <c r="D3911" s="187"/>
    </row>
    <row r="3912" spans="4:4" x14ac:dyDescent="0.2">
      <c r="D3912" s="187"/>
    </row>
    <row r="3913" spans="4:4" x14ac:dyDescent="0.2">
      <c r="D3913" s="187"/>
    </row>
    <row r="3914" spans="4:4" x14ac:dyDescent="0.2">
      <c r="D3914" s="187"/>
    </row>
    <row r="3915" spans="4:4" x14ac:dyDescent="0.2">
      <c r="D3915" s="187"/>
    </row>
    <row r="3916" spans="4:4" x14ac:dyDescent="0.2">
      <c r="D3916" s="187"/>
    </row>
    <row r="3917" spans="4:4" x14ac:dyDescent="0.2">
      <c r="D3917" s="187"/>
    </row>
    <row r="3918" spans="4:4" x14ac:dyDescent="0.2">
      <c r="D3918" s="187"/>
    </row>
    <row r="3919" spans="4:4" x14ac:dyDescent="0.2">
      <c r="D3919" s="187"/>
    </row>
    <row r="3920" spans="4:4" x14ac:dyDescent="0.2">
      <c r="D3920" s="187"/>
    </row>
    <row r="3921" spans="4:4" x14ac:dyDescent="0.2">
      <c r="D3921" s="187"/>
    </row>
    <row r="3922" spans="4:4" x14ac:dyDescent="0.2">
      <c r="D3922" s="187"/>
    </row>
    <row r="3923" spans="4:4" x14ac:dyDescent="0.2">
      <c r="D3923" s="187"/>
    </row>
    <row r="3924" spans="4:4" x14ac:dyDescent="0.2">
      <c r="D3924" s="187"/>
    </row>
    <row r="3925" spans="4:4" x14ac:dyDescent="0.2">
      <c r="D3925" s="187"/>
    </row>
    <row r="3926" spans="4:4" x14ac:dyDescent="0.2">
      <c r="D3926" s="187"/>
    </row>
    <row r="3927" spans="4:4" x14ac:dyDescent="0.2">
      <c r="D3927" s="187"/>
    </row>
    <row r="3928" spans="4:4" x14ac:dyDescent="0.2">
      <c r="D3928" s="187"/>
    </row>
    <row r="3929" spans="4:4" x14ac:dyDescent="0.2">
      <c r="D3929" s="187"/>
    </row>
    <row r="3930" spans="4:4" x14ac:dyDescent="0.2">
      <c r="D3930" s="187"/>
    </row>
    <row r="3931" spans="4:4" x14ac:dyDescent="0.2">
      <c r="D3931" s="187"/>
    </row>
    <row r="3932" spans="4:4" x14ac:dyDescent="0.2">
      <c r="D3932" s="187"/>
    </row>
    <row r="3933" spans="4:4" x14ac:dyDescent="0.2">
      <c r="D3933" s="187"/>
    </row>
    <row r="3934" spans="4:4" x14ac:dyDescent="0.2">
      <c r="D3934" s="187"/>
    </row>
    <row r="3935" spans="4:4" x14ac:dyDescent="0.2">
      <c r="D3935" s="187"/>
    </row>
    <row r="3936" spans="4:4" x14ac:dyDescent="0.2">
      <c r="D3936" s="187"/>
    </row>
    <row r="3937" spans="4:4" x14ac:dyDescent="0.2">
      <c r="D3937" s="187"/>
    </row>
    <row r="3938" spans="4:4" x14ac:dyDescent="0.2">
      <c r="D3938" s="187"/>
    </row>
    <row r="3939" spans="4:4" x14ac:dyDescent="0.2">
      <c r="D3939" s="187"/>
    </row>
    <row r="3940" spans="4:4" x14ac:dyDescent="0.2">
      <c r="D3940" s="187"/>
    </row>
    <row r="3941" spans="4:4" x14ac:dyDescent="0.2">
      <c r="D3941" s="187"/>
    </row>
    <row r="3942" spans="4:4" x14ac:dyDescent="0.2">
      <c r="D3942" s="187"/>
    </row>
    <row r="3943" spans="4:4" x14ac:dyDescent="0.2">
      <c r="D3943" s="187"/>
    </row>
    <row r="3944" spans="4:4" x14ac:dyDescent="0.2">
      <c r="D3944" s="187"/>
    </row>
    <row r="3945" spans="4:4" x14ac:dyDescent="0.2">
      <c r="D3945" s="187"/>
    </row>
    <row r="3946" spans="4:4" x14ac:dyDescent="0.2">
      <c r="D3946" s="187"/>
    </row>
    <row r="3947" spans="4:4" x14ac:dyDescent="0.2">
      <c r="D3947" s="187"/>
    </row>
    <row r="3948" spans="4:4" x14ac:dyDescent="0.2">
      <c r="D3948" s="187"/>
    </row>
    <row r="3949" spans="4:4" x14ac:dyDescent="0.2">
      <c r="D3949" s="187"/>
    </row>
    <row r="3950" spans="4:4" x14ac:dyDescent="0.2">
      <c r="D3950" s="187"/>
    </row>
    <row r="3951" spans="4:4" x14ac:dyDescent="0.2">
      <c r="D3951" s="187"/>
    </row>
    <row r="3952" spans="4:4" x14ac:dyDescent="0.2">
      <c r="D3952" s="187"/>
    </row>
    <row r="3953" spans="4:4" x14ac:dyDescent="0.2">
      <c r="D3953" s="187"/>
    </row>
    <row r="3954" spans="4:4" x14ac:dyDescent="0.2">
      <c r="D3954" s="187"/>
    </row>
    <row r="3955" spans="4:4" x14ac:dyDescent="0.2">
      <c r="D3955" s="187"/>
    </row>
    <row r="3956" spans="4:4" x14ac:dyDescent="0.2">
      <c r="D3956" s="187"/>
    </row>
    <row r="3957" spans="4:4" x14ac:dyDescent="0.2">
      <c r="D3957" s="187"/>
    </row>
    <row r="3958" spans="4:4" x14ac:dyDescent="0.2">
      <c r="D3958" s="187"/>
    </row>
    <row r="3959" spans="4:4" x14ac:dyDescent="0.2">
      <c r="D3959" s="187"/>
    </row>
    <row r="3960" spans="4:4" x14ac:dyDescent="0.2">
      <c r="D3960" s="187"/>
    </row>
    <row r="3961" spans="4:4" x14ac:dyDescent="0.2">
      <c r="D3961" s="187"/>
    </row>
    <row r="3962" spans="4:4" x14ac:dyDescent="0.2">
      <c r="D3962" s="187"/>
    </row>
    <row r="3963" spans="4:4" x14ac:dyDescent="0.2">
      <c r="D3963" s="187"/>
    </row>
    <row r="3964" spans="4:4" x14ac:dyDescent="0.2">
      <c r="D3964" s="187"/>
    </row>
    <row r="3965" spans="4:4" x14ac:dyDescent="0.2">
      <c r="D3965" s="187"/>
    </row>
    <row r="3966" spans="4:4" x14ac:dyDescent="0.2">
      <c r="D3966" s="187"/>
    </row>
    <row r="3967" spans="4:4" x14ac:dyDescent="0.2">
      <c r="D3967" s="187"/>
    </row>
    <row r="3968" spans="4:4" x14ac:dyDescent="0.2">
      <c r="D3968" s="187"/>
    </row>
    <row r="3969" spans="4:4" x14ac:dyDescent="0.2">
      <c r="D3969" s="187"/>
    </row>
    <row r="3970" spans="4:4" x14ac:dyDescent="0.2">
      <c r="D3970" s="187"/>
    </row>
    <row r="3971" spans="4:4" x14ac:dyDescent="0.2">
      <c r="D3971" s="187"/>
    </row>
    <row r="3972" spans="4:4" x14ac:dyDescent="0.2">
      <c r="D3972" s="187"/>
    </row>
    <row r="3973" spans="4:4" x14ac:dyDescent="0.2">
      <c r="D3973" s="187"/>
    </row>
    <row r="3974" spans="4:4" x14ac:dyDescent="0.2">
      <c r="D3974" s="187"/>
    </row>
    <row r="3975" spans="4:4" x14ac:dyDescent="0.2">
      <c r="D3975" s="187"/>
    </row>
    <row r="3976" spans="4:4" x14ac:dyDescent="0.2">
      <c r="D3976" s="187"/>
    </row>
    <row r="3977" spans="4:4" x14ac:dyDescent="0.2">
      <c r="D3977" s="187"/>
    </row>
    <row r="3978" spans="4:4" x14ac:dyDescent="0.2">
      <c r="D3978" s="187"/>
    </row>
    <row r="3979" spans="4:4" x14ac:dyDescent="0.2">
      <c r="D3979" s="187"/>
    </row>
    <row r="3980" spans="4:4" x14ac:dyDescent="0.2">
      <c r="D3980" s="187"/>
    </row>
    <row r="3981" spans="4:4" x14ac:dyDescent="0.2">
      <c r="D3981" s="187"/>
    </row>
    <row r="3982" spans="4:4" x14ac:dyDescent="0.2">
      <c r="D3982" s="187"/>
    </row>
    <row r="3983" spans="4:4" x14ac:dyDescent="0.2">
      <c r="D3983" s="187"/>
    </row>
    <row r="3984" spans="4:4" x14ac:dyDescent="0.2">
      <c r="D3984" s="187"/>
    </row>
    <row r="3985" spans="4:4" x14ac:dyDescent="0.2">
      <c r="D3985" s="187"/>
    </row>
    <row r="3986" spans="4:4" x14ac:dyDescent="0.2">
      <c r="D3986" s="187"/>
    </row>
    <row r="3987" spans="4:4" x14ac:dyDescent="0.2">
      <c r="D3987" s="187"/>
    </row>
    <row r="3988" spans="4:4" x14ac:dyDescent="0.2">
      <c r="D3988" s="187"/>
    </row>
    <row r="3989" spans="4:4" x14ac:dyDescent="0.2">
      <c r="D3989" s="187"/>
    </row>
    <row r="3990" spans="4:4" x14ac:dyDescent="0.2">
      <c r="D3990" s="187"/>
    </row>
    <row r="3991" spans="4:4" x14ac:dyDescent="0.2">
      <c r="D3991" s="187"/>
    </row>
    <row r="3992" spans="4:4" x14ac:dyDescent="0.2">
      <c r="D3992" s="187"/>
    </row>
    <row r="3993" spans="4:4" x14ac:dyDescent="0.2">
      <c r="D3993" s="187"/>
    </row>
    <row r="3994" spans="4:4" x14ac:dyDescent="0.2">
      <c r="D3994" s="187"/>
    </row>
    <row r="3995" spans="4:4" x14ac:dyDescent="0.2">
      <c r="D3995" s="187"/>
    </row>
    <row r="3996" spans="4:4" x14ac:dyDescent="0.2">
      <c r="D3996" s="187"/>
    </row>
    <row r="3997" spans="4:4" x14ac:dyDescent="0.2">
      <c r="D3997" s="187"/>
    </row>
    <row r="3998" spans="4:4" x14ac:dyDescent="0.2">
      <c r="D3998" s="187"/>
    </row>
    <row r="3999" spans="4:4" x14ac:dyDescent="0.2">
      <c r="D3999" s="187"/>
    </row>
    <row r="4000" spans="4:4" x14ac:dyDescent="0.2">
      <c r="D4000" s="187"/>
    </row>
    <row r="4001" spans="4:4" x14ac:dyDescent="0.2">
      <c r="D4001" s="187"/>
    </row>
    <row r="4002" spans="4:4" x14ac:dyDescent="0.2">
      <c r="D4002" s="187"/>
    </row>
    <row r="4003" spans="4:4" x14ac:dyDescent="0.2">
      <c r="D4003" s="187"/>
    </row>
    <row r="4004" spans="4:4" x14ac:dyDescent="0.2">
      <c r="D4004" s="187"/>
    </row>
    <row r="4005" spans="4:4" x14ac:dyDescent="0.2">
      <c r="D4005" s="187"/>
    </row>
    <row r="4006" spans="4:4" x14ac:dyDescent="0.2">
      <c r="D4006" s="187"/>
    </row>
    <row r="4007" spans="4:4" x14ac:dyDescent="0.2">
      <c r="D4007" s="187"/>
    </row>
    <row r="4008" spans="4:4" x14ac:dyDescent="0.2">
      <c r="D4008" s="187"/>
    </row>
    <row r="4009" spans="4:4" x14ac:dyDescent="0.2">
      <c r="D4009" s="187"/>
    </row>
    <row r="4010" spans="4:4" x14ac:dyDescent="0.2">
      <c r="D4010" s="187"/>
    </row>
    <row r="4011" spans="4:4" x14ac:dyDescent="0.2">
      <c r="D4011" s="187"/>
    </row>
    <row r="4012" spans="4:4" x14ac:dyDescent="0.2">
      <c r="D4012" s="187"/>
    </row>
    <row r="4013" spans="4:4" x14ac:dyDescent="0.2">
      <c r="D4013" s="187"/>
    </row>
    <row r="4014" spans="4:4" x14ac:dyDescent="0.2">
      <c r="D4014" s="187"/>
    </row>
    <row r="4015" spans="4:4" x14ac:dyDescent="0.2">
      <c r="D4015" s="187"/>
    </row>
    <row r="4016" spans="4:4" x14ac:dyDescent="0.2">
      <c r="D4016" s="187"/>
    </row>
    <row r="4017" spans="4:4" x14ac:dyDescent="0.2">
      <c r="D4017" s="187"/>
    </row>
    <row r="4018" spans="4:4" x14ac:dyDescent="0.2">
      <c r="D4018" s="187"/>
    </row>
    <row r="4019" spans="4:4" x14ac:dyDescent="0.2">
      <c r="D4019" s="187"/>
    </row>
    <row r="4020" spans="4:4" x14ac:dyDescent="0.2">
      <c r="D4020" s="187"/>
    </row>
    <row r="4021" spans="4:4" x14ac:dyDescent="0.2">
      <c r="D4021" s="187"/>
    </row>
    <row r="4022" spans="4:4" x14ac:dyDescent="0.2">
      <c r="D4022" s="187"/>
    </row>
    <row r="4023" spans="4:4" x14ac:dyDescent="0.2">
      <c r="D4023" s="187"/>
    </row>
    <row r="4024" spans="4:4" x14ac:dyDescent="0.2">
      <c r="D4024" s="187"/>
    </row>
    <row r="4025" spans="4:4" x14ac:dyDescent="0.2">
      <c r="D4025" s="187"/>
    </row>
    <row r="4026" spans="4:4" x14ac:dyDescent="0.2">
      <c r="D4026" s="187"/>
    </row>
    <row r="4027" spans="4:4" x14ac:dyDescent="0.2">
      <c r="D4027" s="187"/>
    </row>
    <row r="4028" spans="4:4" x14ac:dyDescent="0.2">
      <c r="D4028" s="187"/>
    </row>
    <row r="4029" spans="4:4" x14ac:dyDescent="0.2">
      <c r="D4029" s="187"/>
    </row>
    <row r="4030" spans="4:4" x14ac:dyDescent="0.2">
      <c r="D4030" s="187"/>
    </row>
    <row r="4031" spans="4:4" x14ac:dyDescent="0.2">
      <c r="D4031" s="187"/>
    </row>
    <row r="4032" spans="4:4" x14ac:dyDescent="0.2">
      <c r="D4032" s="187"/>
    </row>
    <row r="4033" spans="4:4" x14ac:dyDescent="0.2">
      <c r="D4033" s="187"/>
    </row>
    <row r="4034" spans="4:4" x14ac:dyDescent="0.2">
      <c r="D4034" s="187"/>
    </row>
    <row r="4035" spans="4:4" x14ac:dyDescent="0.2">
      <c r="D4035" s="187"/>
    </row>
    <row r="4036" spans="4:4" x14ac:dyDescent="0.2">
      <c r="D4036" s="187"/>
    </row>
    <row r="4037" spans="4:4" x14ac:dyDescent="0.2">
      <c r="D4037" s="187"/>
    </row>
    <row r="4038" spans="4:4" x14ac:dyDescent="0.2">
      <c r="D4038" s="187"/>
    </row>
    <row r="4039" spans="4:4" x14ac:dyDescent="0.2">
      <c r="D4039" s="187"/>
    </row>
    <row r="4040" spans="4:4" x14ac:dyDescent="0.2">
      <c r="D4040" s="187"/>
    </row>
    <row r="4041" spans="4:4" x14ac:dyDescent="0.2">
      <c r="D4041" s="187"/>
    </row>
    <row r="4042" spans="4:4" x14ac:dyDescent="0.2">
      <c r="D4042" s="187"/>
    </row>
    <row r="4043" spans="4:4" x14ac:dyDescent="0.2">
      <c r="D4043" s="187"/>
    </row>
    <row r="4044" spans="4:4" x14ac:dyDescent="0.2">
      <c r="D4044" s="187"/>
    </row>
    <row r="4045" spans="4:4" x14ac:dyDescent="0.2">
      <c r="D4045" s="187"/>
    </row>
    <row r="4046" spans="4:4" x14ac:dyDescent="0.2">
      <c r="D4046" s="187"/>
    </row>
    <row r="4047" spans="4:4" x14ac:dyDescent="0.2">
      <c r="D4047" s="187"/>
    </row>
    <row r="4048" spans="4:4" x14ac:dyDescent="0.2">
      <c r="D4048" s="187"/>
    </row>
    <row r="4049" spans="4:4" x14ac:dyDescent="0.2">
      <c r="D4049" s="187"/>
    </row>
    <row r="4050" spans="4:4" x14ac:dyDescent="0.2">
      <c r="D4050" s="187"/>
    </row>
    <row r="4051" spans="4:4" x14ac:dyDescent="0.2">
      <c r="D4051" s="187"/>
    </row>
    <row r="4052" spans="4:4" x14ac:dyDescent="0.2">
      <c r="D4052" s="187"/>
    </row>
    <row r="4053" spans="4:4" x14ac:dyDescent="0.2">
      <c r="D4053" s="187"/>
    </row>
    <row r="4054" spans="4:4" x14ac:dyDescent="0.2">
      <c r="D4054" s="187"/>
    </row>
    <row r="4055" spans="4:4" x14ac:dyDescent="0.2">
      <c r="D4055" s="187"/>
    </row>
    <row r="4056" spans="4:4" x14ac:dyDescent="0.2">
      <c r="D4056" s="187"/>
    </row>
    <row r="4057" spans="4:4" x14ac:dyDescent="0.2">
      <c r="D4057" s="187"/>
    </row>
    <row r="4058" spans="4:4" x14ac:dyDescent="0.2">
      <c r="D4058" s="187"/>
    </row>
    <row r="4059" spans="4:4" x14ac:dyDescent="0.2">
      <c r="D4059" s="187"/>
    </row>
    <row r="4060" spans="4:4" x14ac:dyDescent="0.2">
      <c r="D4060" s="187"/>
    </row>
    <row r="4061" spans="4:4" x14ac:dyDescent="0.2">
      <c r="D4061" s="187"/>
    </row>
    <row r="4062" spans="4:4" x14ac:dyDescent="0.2">
      <c r="D4062" s="187"/>
    </row>
    <row r="4063" spans="4:4" x14ac:dyDescent="0.2">
      <c r="D4063" s="187"/>
    </row>
    <row r="4064" spans="4:4" x14ac:dyDescent="0.2">
      <c r="D4064" s="187"/>
    </row>
    <row r="4065" spans="4:4" x14ac:dyDescent="0.2">
      <c r="D4065" s="187"/>
    </row>
    <row r="4066" spans="4:4" x14ac:dyDescent="0.2">
      <c r="D4066" s="187"/>
    </row>
    <row r="4067" spans="4:4" x14ac:dyDescent="0.2">
      <c r="D4067" s="187"/>
    </row>
    <row r="4068" spans="4:4" x14ac:dyDescent="0.2">
      <c r="D4068" s="187"/>
    </row>
    <row r="4069" spans="4:4" x14ac:dyDescent="0.2">
      <c r="D4069" s="187"/>
    </row>
    <row r="4070" spans="4:4" x14ac:dyDescent="0.2">
      <c r="D4070" s="187"/>
    </row>
    <row r="4071" spans="4:4" x14ac:dyDescent="0.2">
      <c r="D4071" s="187"/>
    </row>
    <row r="4072" spans="4:4" x14ac:dyDescent="0.2">
      <c r="D4072" s="187"/>
    </row>
    <row r="4073" spans="4:4" x14ac:dyDescent="0.2">
      <c r="D4073" s="187"/>
    </row>
    <row r="4074" spans="4:4" x14ac:dyDescent="0.2">
      <c r="D4074" s="187"/>
    </row>
    <row r="4075" spans="4:4" x14ac:dyDescent="0.2">
      <c r="D4075" s="187"/>
    </row>
    <row r="4076" spans="4:4" x14ac:dyDescent="0.2">
      <c r="D4076" s="187"/>
    </row>
    <row r="4077" spans="4:4" x14ac:dyDescent="0.2">
      <c r="D4077" s="187"/>
    </row>
    <row r="4078" spans="4:4" x14ac:dyDescent="0.2">
      <c r="D4078" s="187"/>
    </row>
    <row r="4079" spans="4:4" x14ac:dyDescent="0.2">
      <c r="D4079" s="187"/>
    </row>
    <row r="4080" spans="4:4" x14ac:dyDescent="0.2">
      <c r="D4080" s="187"/>
    </row>
    <row r="4081" spans="4:4" x14ac:dyDescent="0.2">
      <c r="D4081" s="187"/>
    </row>
    <row r="4082" spans="4:4" x14ac:dyDescent="0.2">
      <c r="D4082" s="187"/>
    </row>
    <row r="4083" spans="4:4" x14ac:dyDescent="0.2">
      <c r="D4083" s="187"/>
    </row>
    <row r="4084" spans="4:4" x14ac:dyDescent="0.2">
      <c r="D4084" s="187"/>
    </row>
    <row r="4085" spans="4:4" x14ac:dyDescent="0.2">
      <c r="D4085" s="187"/>
    </row>
    <row r="4086" spans="4:4" x14ac:dyDescent="0.2">
      <c r="D4086" s="187"/>
    </row>
    <row r="4087" spans="4:4" x14ac:dyDescent="0.2">
      <c r="D4087" s="187"/>
    </row>
    <row r="4088" spans="4:4" x14ac:dyDescent="0.2">
      <c r="D4088" s="187"/>
    </row>
    <row r="4089" spans="4:4" x14ac:dyDescent="0.2">
      <c r="D4089" s="187"/>
    </row>
    <row r="4090" spans="4:4" x14ac:dyDescent="0.2">
      <c r="D4090" s="187"/>
    </row>
    <row r="4091" spans="4:4" x14ac:dyDescent="0.2">
      <c r="D4091" s="187"/>
    </row>
    <row r="4092" spans="4:4" x14ac:dyDescent="0.2">
      <c r="D4092" s="187"/>
    </row>
    <row r="4093" spans="4:4" x14ac:dyDescent="0.2">
      <c r="D4093" s="187"/>
    </row>
    <row r="4094" spans="4:4" x14ac:dyDescent="0.2">
      <c r="D4094" s="187"/>
    </row>
    <row r="4095" spans="4:4" x14ac:dyDescent="0.2">
      <c r="D4095" s="187"/>
    </row>
    <row r="4096" spans="4:4" x14ac:dyDescent="0.2">
      <c r="D4096" s="187"/>
    </row>
    <row r="4097" spans="4:4" x14ac:dyDescent="0.2">
      <c r="D4097" s="187"/>
    </row>
    <row r="4098" spans="4:4" x14ac:dyDescent="0.2">
      <c r="D4098" s="187"/>
    </row>
    <row r="4099" spans="4:4" x14ac:dyDescent="0.2">
      <c r="D4099" s="187"/>
    </row>
    <row r="4100" spans="4:4" x14ac:dyDescent="0.2">
      <c r="D4100" s="187"/>
    </row>
    <row r="4101" spans="4:4" x14ac:dyDescent="0.2">
      <c r="D4101" s="187"/>
    </row>
    <row r="4102" spans="4:4" x14ac:dyDescent="0.2">
      <c r="D4102" s="187"/>
    </row>
    <row r="4103" spans="4:4" x14ac:dyDescent="0.2">
      <c r="D4103" s="187"/>
    </row>
    <row r="4104" spans="4:4" x14ac:dyDescent="0.2">
      <c r="D4104" s="187"/>
    </row>
    <row r="4105" spans="4:4" x14ac:dyDescent="0.2">
      <c r="D4105" s="187"/>
    </row>
    <row r="4106" spans="4:4" x14ac:dyDescent="0.2">
      <c r="D4106" s="187"/>
    </row>
    <row r="4107" spans="4:4" x14ac:dyDescent="0.2">
      <c r="D4107" s="187"/>
    </row>
    <row r="4108" spans="4:4" x14ac:dyDescent="0.2">
      <c r="D4108" s="187"/>
    </row>
    <row r="4109" spans="4:4" x14ac:dyDescent="0.2">
      <c r="D4109" s="187"/>
    </row>
    <row r="4110" spans="4:4" x14ac:dyDescent="0.2">
      <c r="D4110" s="187"/>
    </row>
    <row r="4111" spans="4:4" x14ac:dyDescent="0.2">
      <c r="D4111" s="187"/>
    </row>
    <row r="4112" spans="4:4" x14ac:dyDescent="0.2">
      <c r="D4112" s="187"/>
    </row>
    <row r="4113" spans="4:4" x14ac:dyDescent="0.2">
      <c r="D4113" s="187"/>
    </row>
    <row r="4114" spans="4:4" x14ac:dyDescent="0.2">
      <c r="D4114" s="187"/>
    </row>
    <row r="4115" spans="4:4" x14ac:dyDescent="0.2">
      <c r="D4115" s="187"/>
    </row>
    <row r="4116" spans="4:4" x14ac:dyDescent="0.2">
      <c r="D4116" s="187"/>
    </row>
    <row r="4117" spans="4:4" x14ac:dyDescent="0.2">
      <c r="D4117" s="187"/>
    </row>
    <row r="4118" spans="4:4" x14ac:dyDescent="0.2">
      <c r="D4118" s="187"/>
    </row>
    <row r="4119" spans="4:4" x14ac:dyDescent="0.2">
      <c r="D4119" s="187"/>
    </row>
    <row r="4120" spans="4:4" x14ac:dyDescent="0.2">
      <c r="D4120" s="187"/>
    </row>
    <row r="4121" spans="4:4" x14ac:dyDescent="0.2">
      <c r="D4121" s="187"/>
    </row>
    <row r="4122" spans="4:4" x14ac:dyDescent="0.2">
      <c r="D4122" s="187"/>
    </row>
    <row r="4123" spans="4:4" x14ac:dyDescent="0.2">
      <c r="D4123" s="187"/>
    </row>
    <row r="4124" spans="4:4" x14ac:dyDescent="0.2">
      <c r="D4124" s="187"/>
    </row>
    <row r="4125" spans="4:4" x14ac:dyDescent="0.2">
      <c r="D4125" s="187"/>
    </row>
    <row r="4126" spans="4:4" x14ac:dyDescent="0.2">
      <c r="D4126" s="187"/>
    </row>
    <row r="4127" spans="4:4" x14ac:dyDescent="0.2">
      <c r="D4127" s="187"/>
    </row>
    <row r="4128" spans="4:4" x14ac:dyDescent="0.2">
      <c r="D4128" s="187"/>
    </row>
    <row r="4129" spans="4:4" x14ac:dyDescent="0.2">
      <c r="D4129" s="187"/>
    </row>
    <row r="4130" spans="4:4" x14ac:dyDescent="0.2">
      <c r="D4130" s="187"/>
    </row>
    <row r="4131" spans="4:4" x14ac:dyDescent="0.2">
      <c r="D4131" s="187"/>
    </row>
    <row r="4132" spans="4:4" x14ac:dyDescent="0.2">
      <c r="D4132" s="187"/>
    </row>
    <row r="4133" spans="4:4" x14ac:dyDescent="0.2">
      <c r="D4133" s="187"/>
    </row>
    <row r="4134" spans="4:4" x14ac:dyDescent="0.2">
      <c r="D4134" s="187"/>
    </row>
    <row r="4135" spans="4:4" x14ac:dyDescent="0.2">
      <c r="D4135" s="187"/>
    </row>
    <row r="4136" spans="4:4" x14ac:dyDescent="0.2">
      <c r="D4136" s="187"/>
    </row>
    <row r="4137" spans="4:4" x14ac:dyDescent="0.2">
      <c r="D4137" s="187"/>
    </row>
    <row r="4138" spans="4:4" x14ac:dyDescent="0.2">
      <c r="D4138" s="187"/>
    </row>
    <row r="4139" spans="4:4" x14ac:dyDescent="0.2">
      <c r="D4139" s="187"/>
    </row>
    <row r="4140" spans="4:4" x14ac:dyDescent="0.2">
      <c r="D4140" s="187"/>
    </row>
    <row r="4141" spans="4:4" x14ac:dyDescent="0.2">
      <c r="D4141" s="187"/>
    </row>
    <row r="4142" spans="4:4" x14ac:dyDescent="0.2">
      <c r="D4142" s="187"/>
    </row>
    <row r="4143" spans="4:4" x14ac:dyDescent="0.2">
      <c r="D4143" s="187"/>
    </row>
    <row r="4144" spans="4:4" x14ac:dyDescent="0.2">
      <c r="D4144" s="187"/>
    </row>
    <row r="4145" spans="4:4" x14ac:dyDescent="0.2">
      <c r="D4145" s="187"/>
    </row>
    <row r="4146" spans="4:4" x14ac:dyDescent="0.2">
      <c r="D4146" s="187"/>
    </row>
    <row r="4147" spans="4:4" x14ac:dyDescent="0.2">
      <c r="D4147" s="187"/>
    </row>
    <row r="4148" spans="4:4" x14ac:dyDescent="0.2">
      <c r="D4148" s="187"/>
    </row>
    <row r="4149" spans="4:4" x14ac:dyDescent="0.2">
      <c r="D4149" s="187"/>
    </row>
    <row r="4150" spans="4:4" x14ac:dyDescent="0.2">
      <c r="D4150" s="187"/>
    </row>
    <row r="4151" spans="4:4" x14ac:dyDescent="0.2">
      <c r="D4151" s="187"/>
    </row>
    <row r="4152" spans="4:4" x14ac:dyDescent="0.2">
      <c r="D4152" s="187"/>
    </row>
    <row r="4153" spans="4:4" x14ac:dyDescent="0.2">
      <c r="D4153" s="187"/>
    </row>
    <row r="4154" spans="4:4" x14ac:dyDescent="0.2">
      <c r="D4154" s="187"/>
    </row>
    <row r="4155" spans="4:4" x14ac:dyDescent="0.2">
      <c r="D4155" s="187"/>
    </row>
    <row r="4156" spans="4:4" x14ac:dyDescent="0.2">
      <c r="D4156" s="187"/>
    </row>
    <row r="4157" spans="4:4" x14ac:dyDescent="0.2">
      <c r="D4157" s="187"/>
    </row>
    <row r="4158" spans="4:4" x14ac:dyDescent="0.2">
      <c r="D4158" s="187"/>
    </row>
    <row r="4159" spans="4:4" x14ac:dyDescent="0.2">
      <c r="D4159" s="187"/>
    </row>
    <row r="4160" spans="4:4" x14ac:dyDescent="0.2">
      <c r="D4160" s="187"/>
    </row>
    <row r="4161" spans="4:4" x14ac:dyDescent="0.2">
      <c r="D4161" s="187"/>
    </row>
    <row r="4162" spans="4:4" x14ac:dyDescent="0.2">
      <c r="D4162" s="187"/>
    </row>
    <row r="4163" spans="4:4" x14ac:dyDescent="0.2">
      <c r="D4163" s="187"/>
    </row>
    <row r="4164" spans="4:4" x14ac:dyDescent="0.2">
      <c r="D4164" s="187"/>
    </row>
    <row r="4165" spans="4:4" x14ac:dyDescent="0.2">
      <c r="D4165" s="187"/>
    </row>
    <row r="4166" spans="4:4" x14ac:dyDescent="0.2">
      <c r="D4166" s="187"/>
    </row>
    <row r="4167" spans="4:4" x14ac:dyDescent="0.2">
      <c r="D4167" s="187"/>
    </row>
    <row r="4168" spans="4:4" x14ac:dyDescent="0.2">
      <c r="D4168" s="187"/>
    </row>
    <row r="4169" spans="4:4" x14ac:dyDescent="0.2">
      <c r="D4169" s="187"/>
    </row>
    <row r="4170" spans="4:4" x14ac:dyDescent="0.2">
      <c r="D4170" s="187"/>
    </row>
    <row r="4171" spans="4:4" x14ac:dyDescent="0.2">
      <c r="D4171" s="187"/>
    </row>
    <row r="4172" spans="4:4" x14ac:dyDescent="0.2">
      <c r="D4172" s="187"/>
    </row>
    <row r="4173" spans="4:4" x14ac:dyDescent="0.2">
      <c r="D4173" s="187"/>
    </row>
    <row r="4174" spans="4:4" x14ac:dyDescent="0.2">
      <c r="D4174" s="187"/>
    </row>
    <row r="4175" spans="4:4" x14ac:dyDescent="0.2">
      <c r="D4175" s="187"/>
    </row>
    <row r="4176" spans="4:4" x14ac:dyDescent="0.2">
      <c r="D4176" s="187"/>
    </row>
    <row r="4177" spans="4:4" x14ac:dyDescent="0.2">
      <c r="D4177" s="187"/>
    </row>
    <row r="4178" spans="4:4" x14ac:dyDescent="0.2">
      <c r="D4178" s="187"/>
    </row>
    <row r="4179" spans="4:4" x14ac:dyDescent="0.2">
      <c r="D4179" s="187"/>
    </row>
    <row r="4180" spans="4:4" x14ac:dyDescent="0.2">
      <c r="D4180" s="187"/>
    </row>
    <row r="4181" spans="4:4" x14ac:dyDescent="0.2">
      <c r="D4181" s="187"/>
    </row>
    <row r="4182" spans="4:4" x14ac:dyDescent="0.2">
      <c r="D4182" s="187"/>
    </row>
    <row r="4183" spans="4:4" x14ac:dyDescent="0.2">
      <c r="D4183" s="187"/>
    </row>
    <row r="4184" spans="4:4" x14ac:dyDescent="0.2">
      <c r="D4184" s="187"/>
    </row>
    <row r="4185" spans="4:4" x14ac:dyDescent="0.2">
      <c r="D4185" s="187"/>
    </row>
    <row r="4186" spans="4:4" x14ac:dyDescent="0.2">
      <c r="D4186" s="187"/>
    </row>
    <row r="4187" spans="4:4" x14ac:dyDescent="0.2">
      <c r="D4187" s="187"/>
    </row>
    <row r="4188" spans="4:4" x14ac:dyDescent="0.2">
      <c r="D4188" s="187"/>
    </row>
    <row r="4189" spans="4:4" x14ac:dyDescent="0.2">
      <c r="D4189" s="187"/>
    </row>
    <row r="4190" spans="4:4" x14ac:dyDescent="0.2">
      <c r="D4190" s="187"/>
    </row>
    <row r="4191" spans="4:4" x14ac:dyDescent="0.2">
      <c r="D4191" s="187"/>
    </row>
    <row r="4192" spans="4:4" x14ac:dyDescent="0.2">
      <c r="D4192" s="187"/>
    </row>
    <row r="4193" spans="4:4" x14ac:dyDescent="0.2">
      <c r="D4193" s="187"/>
    </row>
    <row r="4194" spans="4:4" x14ac:dyDescent="0.2">
      <c r="D4194" s="187"/>
    </row>
    <row r="4195" spans="4:4" x14ac:dyDescent="0.2">
      <c r="D4195" s="187"/>
    </row>
    <row r="4196" spans="4:4" x14ac:dyDescent="0.2">
      <c r="D4196" s="187"/>
    </row>
    <row r="4197" spans="4:4" x14ac:dyDescent="0.2">
      <c r="D4197" s="187"/>
    </row>
    <row r="4198" spans="4:4" x14ac:dyDescent="0.2">
      <c r="D4198" s="187"/>
    </row>
    <row r="4199" spans="4:4" x14ac:dyDescent="0.2">
      <c r="D4199" s="187"/>
    </row>
    <row r="4200" spans="4:4" x14ac:dyDescent="0.2">
      <c r="D4200" s="187"/>
    </row>
    <row r="4201" spans="4:4" x14ac:dyDescent="0.2">
      <c r="D4201" s="187"/>
    </row>
    <row r="4202" spans="4:4" x14ac:dyDescent="0.2">
      <c r="D4202" s="187"/>
    </row>
    <row r="4203" spans="4:4" x14ac:dyDescent="0.2">
      <c r="D4203" s="187"/>
    </row>
    <row r="4204" spans="4:4" x14ac:dyDescent="0.2">
      <c r="D4204" s="187"/>
    </row>
    <row r="4205" spans="4:4" x14ac:dyDescent="0.2">
      <c r="D4205" s="187"/>
    </row>
    <row r="4206" spans="4:4" x14ac:dyDescent="0.2">
      <c r="D4206" s="187"/>
    </row>
    <row r="4207" spans="4:4" x14ac:dyDescent="0.2">
      <c r="D4207" s="187"/>
    </row>
    <row r="4208" spans="4:4" x14ac:dyDescent="0.2">
      <c r="D4208" s="187"/>
    </row>
    <row r="4209" spans="4:4" x14ac:dyDescent="0.2">
      <c r="D4209" s="187"/>
    </row>
    <row r="4210" spans="4:4" x14ac:dyDescent="0.2">
      <c r="D4210" s="187"/>
    </row>
    <row r="4211" spans="4:4" x14ac:dyDescent="0.2">
      <c r="D4211" s="187"/>
    </row>
    <row r="4212" spans="4:4" x14ac:dyDescent="0.2">
      <c r="D4212" s="187"/>
    </row>
    <row r="4213" spans="4:4" x14ac:dyDescent="0.2">
      <c r="D4213" s="187"/>
    </row>
    <row r="4214" spans="4:4" x14ac:dyDescent="0.2">
      <c r="D4214" s="187"/>
    </row>
    <row r="4215" spans="4:4" x14ac:dyDescent="0.2">
      <c r="D4215" s="187"/>
    </row>
    <row r="4216" spans="4:4" x14ac:dyDescent="0.2">
      <c r="D4216" s="187"/>
    </row>
    <row r="4217" spans="4:4" x14ac:dyDescent="0.2">
      <c r="D4217" s="187"/>
    </row>
    <row r="4218" spans="4:4" x14ac:dyDescent="0.2">
      <c r="D4218" s="187"/>
    </row>
    <row r="4219" spans="4:4" x14ac:dyDescent="0.2">
      <c r="D4219" s="187"/>
    </row>
    <row r="4220" spans="4:4" x14ac:dyDescent="0.2">
      <c r="D4220" s="187"/>
    </row>
    <row r="4221" spans="4:4" x14ac:dyDescent="0.2">
      <c r="D4221" s="187"/>
    </row>
    <row r="4222" spans="4:4" x14ac:dyDescent="0.2">
      <c r="D4222" s="187"/>
    </row>
    <row r="4223" spans="4:4" x14ac:dyDescent="0.2">
      <c r="D4223" s="187"/>
    </row>
    <row r="4224" spans="4:4" x14ac:dyDescent="0.2">
      <c r="D4224" s="187"/>
    </row>
    <row r="4225" spans="4:4" x14ac:dyDescent="0.2">
      <c r="D4225" s="187"/>
    </row>
    <row r="4226" spans="4:4" x14ac:dyDescent="0.2">
      <c r="D4226" s="187"/>
    </row>
    <row r="4227" spans="4:4" x14ac:dyDescent="0.2">
      <c r="D4227" s="187"/>
    </row>
    <row r="4228" spans="4:4" x14ac:dyDescent="0.2">
      <c r="D4228" s="187"/>
    </row>
    <row r="4229" spans="4:4" x14ac:dyDescent="0.2">
      <c r="D4229" s="187"/>
    </row>
    <row r="4230" spans="4:4" x14ac:dyDescent="0.2">
      <c r="D4230" s="187"/>
    </row>
    <row r="4231" spans="4:4" x14ac:dyDescent="0.2">
      <c r="D4231" s="187"/>
    </row>
    <row r="4232" spans="4:4" x14ac:dyDescent="0.2">
      <c r="D4232" s="187"/>
    </row>
    <row r="4233" spans="4:4" x14ac:dyDescent="0.2">
      <c r="D4233" s="187"/>
    </row>
    <row r="4234" spans="4:4" x14ac:dyDescent="0.2">
      <c r="D4234" s="187"/>
    </row>
    <row r="4235" spans="4:4" x14ac:dyDescent="0.2">
      <c r="D4235" s="187"/>
    </row>
    <row r="4236" spans="4:4" x14ac:dyDescent="0.2">
      <c r="D4236" s="187"/>
    </row>
    <row r="4237" spans="4:4" x14ac:dyDescent="0.2">
      <c r="D4237" s="187"/>
    </row>
    <row r="4238" spans="4:4" x14ac:dyDescent="0.2">
      <c r="D4238" s="187"/>
    </row>
    <row r="4239" spans="4:4" x14ac:dyDescent="0.2">
      <c r="D4239" s="187"/>
    </row>
    <row r="4240" spans="4:4" x14ac:dyDescent="0.2">
      <c r="D4240" s="187"/>
    </row>
    <row r="4241" spans="4:4" x14ac:dyDescent="0.2">
      <c r="D4241" s="187"/>
    </row>
    <row r="4242" spans="4:4" x14ac:dyDescent="0.2">
      <c r="D4242" s="187"/>
    </row>
    <row r="4243" spans="4:4" x14ac:dyDescent="0.2">
      <c r="D4243" s="187"/>
    </row>
    <row r="4244" spans="4:4" x14ac:dyDescent="0.2">
      <c r="D4244" s="187"/>
    </row>
    <row r="4245" spans="4:4" x14ac:dyDescent="0.2">
      <c r="D4245" s="187"/>
    </row>
    <row r="4246" spans="4:4" x14ac:dyDescent="0.2">
      <c r="D4246" s="187"/>
    </row>
    <row r="4247" spans="4:4" x14ac:dyDescent="0.2">
      <c r="D4247" s="187"/>
    </row>
    <row r="4248" spans="4:4" x14ac:dyDescent="0.2">
      <c r="D4248" s="187"/>
    </row>
    <row r="4249" spans="4:4" x14ac:dyDescent="0.2">
      <c r="D4249" s="187"/>
    </row>
    <row r="4250" spans="4:4" x14ac:dyDescent="0.2">
      <c r="D4250" s="187"/>
    </row>
    <row r="4251" spans="4:4" x14ac:dyDescent="0.2">
      <c r="D4251" s="187"/>
    </row>
    <row r="4252" spans="4:4" x14ac:dyDescent="0.2">
      <c r="D4252" s="187"/>
    </row>
    <row r="4253" spans="4:4" x14ac:dyDescent="0.2">
      <c r="D4253" s="187"/>
    </row>
    <row r="4254" spans="4:4" x14ac:dyDescent="0.2">
      <c r="D4254" s="187"/>
    </row>
    <row r="4255" spans="4:4" x14ac:dyDescent="0.2">
      <c r="D4255" s="187"/>
    </row>
    <row r="4256" spans="4:4" x14ac:dyDescent="0.2">
      <c r="D4256" s="187"/>
    </row>
    <row r="4257" spans="4:4" x14ac:dyDescent="0.2">
      <c r="D4257" s="187"/>
    </row>
    <row r="4258" spans="4:4" x14ac:dyDescent="0.2">
      <c r="D4258" s="187"/>
    </row>
    <row r="4259" spans="4:4" x14ac:dyDescent="0.2">
      <c r="D4259" s="187"/>
    </row>
    <row r="4260" spans="4:4" x14ac:dyDescent="0.2">
      <c r="D4260" s="187"/>
    </row>
    <row r="4261" spans="4:4" x14ac:dyDescent="0.2">
      <c r="D4261" s="187"/>
    </row>
    <row r="4262" spans="4:4" x14ac:dyDescent="0.2">
      <c r="D4262" s="187"/>
    </row>
    <row r="4263" spans="4:4" x14ac:dyDescent="0.2">
      <c r="D4263" s="187"/>
    </row>
    <row r="4264" spans="4:4" x14ac:dyDescent="0.2">
      <c r="D4264" s="187"/>
    </row>
    <row r="4265" spans="4:4" x14ac:dyDescent="0.2">
      <c r="D4265" s="187"/>
    </row>
    <row r="4266" spans="4:4" x14ac:dyDescent="0.2">
      <c r="D4266" s="187"/>
    </row>
    <row r="4267" spans="4:4" x14ac:dyDescent="0.2">
      <c r="D4267" s="187"/>
    </row>
    <row r="4268" spans="4:4" x14ac:dyDescent="0.2">
      <c r="D4268" s="187"/>
    </row>
    <row r="4269" spans="4:4" x14ac:dyDescent="0.2">
      <c r="D4269" s="187"/>
    </row>
    <row r="4270" spans="4:4" x14ac:dyDescent="0.2">
      <c r="D4270" s="187"/>
    </row>
    <row r="4271" spans="4:4" x14ac:dyDescent="0.2">
      <c r="D4271" s="187"/>
    </row>
    <row r="4272" spans="4:4" x14ac:dyDescent="0.2">
      <c r="D4272" s="187"/>
    </row>
    <row r="4273" spans="4:4" x14ac:dyDescent="0.2">
      <c r="D4273" s="187"/>
    </row>
    <row r="4274" spans="4:4" x14ac:dyDescent="0.2">
      <c r="D4274" s="187"/>
    </row>
    <row r="4275" spans="4:4" x14ac:dyDescent="0.2">
      <c r="D4275" s="187"/>
    </row>
    <row r="4276" spans="4:4" x14ac:dyDescent="0.2">
      <c r="D4276" s="187"/>
    </row>
    <row r="4277" spans="4:4" x14ac:dyDescent="0.2">
      <c r="D4277" s="187"/>
    </row>
    <row r="4278" spans="4:4" x14ac:dyDescent="0.2">
      <c r="D4278" s="187"/>
    </row>
    <row r="4279" spans="4:4" x14ac:dyDescent="0.2">
      <c r="D4279" s="187"/>
    </row>
    <row r="4280" spans="4:4" x14ac:dyDescent="0.2">
      <c r="D4280" s="187"/>
    </row>
    <row r="4281" spans="4:4" x14ac:dyDescent="0.2">
      <c r="D4281" s="187"/>
    </row>
    <row r="4282" spans="4:4" x14ac:dyDescent="0.2">
      <c r="D4282" s="187"/>
    </row>
    <row r="4283" spans="4:4" x14ac:dyDescent="0.2">
      <c r="D4283" s="187"/>
    </row>
    <row r="4284" spans="4:4" x14ac:dyDescent="0.2">
      <c r="D4284" s="187"/>
    </row>
    <row r="4285" spans="4:4" x14ac:dyDescent="0.2">
      <c r="D4285" s="187"/>
    </row>
    <row r="4286" spans="4:4" x14ac:dyDescent="0.2">
      <c r="D4286" s="187"/>
    </row>
    <row r="4287" spans="4:4" x14ac:dyDescent="0.2">
      <c r="D4287" s="187"/>
    </row>
    <row r="4288" spans="4:4" x14ac:dyDescent="0.2">
      <c r="D4288" s="187"/>
    </row>
    <row r="4289" spans="4:4" x14ac:dyDescent="0.2">
      <c r="D4289" s="187"/>
    </row>
    <row r="4290" spans="4:4" x14ac:dyDescent="0.2">
      <c r="D4290" s="187"/>
    </row>
    <row r="4291" spans="4:4" x14ac:dyDescent="0.2">
      <c r="D4291" s="187"/>
    </row>
    <row r="4292" spans="4:4" x14ac:dyDescent="0.2">
      <c r="D4292" s="187"/>
    </row>
    <row r="4293" spans="4:4" x14ac:dyDescent="0.2">
      <c r="D4293" s="187"/>
    </row>
    <row r="4294" spans="4:4" x14ac:dyDescent="0.2">
      <c r="D4294" s="187"/>
    </row>
    <row r="4295" spans="4:4" x14ac:dyDescent="0.2">
      <c r="D4295" s="187"/>
    </row>
    <row r="4296" spans="4:4" x14ac:dyDescent="0.2">
      <c r="D4296" s="187"/>
    </row>
    <row r="4297" spans="4:4" x14ac:dyDescent="0.2">
      <c r="D4297" s="187"/>
    </row>
    <row r="4298" spans="4:4" x14ac:dyDescent="0.2">
      <c r="D4298" s="187"/>
    </row>
    <row r="4299" spans="4:4" x14ac:dyDescent="0.2">
      <c r="D4299" s="187"/>
    </row>
    <row r="4300" spans="4:4" x14ac:dyDescent="0.2">
      <c r="D4300" s="187"/>
    </row>
    <row r="4301" spans="4:4" x14ac:dyDescent="0.2">
      <c r="D4301" s="187"/>
    </row>
    <row r="4302" spans="4:4" x14ac:dyDescent="0.2">
      <c r="D4302" s="187"/>
    </row>
    <row r="4303" spans="4:4" x14ac:dyDescent="0.2">
      <c r="D4303" s="187"/>
    </row>
    <row r="4304" spans="4:4" x14ac:dyDescent="0.2">
      <c r="D4304" s="187"/>
    </row>
    <row r="4305" spans="4:4" x14ac:dyDescent="0.2">
      <c r="D4305" s="187"/>
    </row>
    <row r="4306" spans="4:4" x14ac:dyDescent="0.2">
      <c r="D4306" s="187"/>
    </row>
    <row r="4307" spans="4:4" x14ac:dyDescent="0.2">
      <c r="D4307" s="187"/>
    </row>
    <row r="4308" spans="4:4" x14ac:dyDescent="0.2">
      <c r="D4308" s="187"/>
    </row>
    <row r="4309" spans="4:4" x14ac:dyDescent="0.2">
      <c r="D4309" s="187"/>
    </row>
    <row r="4310" spans="4:4" x14ac:dyDescent="0.2">
      <c r="D4310" s="187"/>
    </row>
    <row r="4311" spans="4:4" x14ac:dyDescent="0.2">
      <c r="D4311" s="187"/>
    </row>
    <row r="4312" spans="4:4" x14ac:dyDescent="0.2">
      <c r="D4312" s="187"/>
    </row>
    <row r="4313" spans="4:4" x14ac:dyDescent="0.2">
      <c r="D4313" s="187"/>
    </row>
    <row r="4314" spans="4:4" x14ac:dyDescent="0.2">
      <c r="D4314" s="187"/>
    </row>
    <row r="4315" spans="4:4" x14ac:dyDescent="0.2">
      <c r="D4315" s="187"/>
    </row>
    <row r="4316" spans="4:4" x14ac:dyDescent="0.2">
      <c r="D4316" s="187"/>
    </row>
    <row r="4317" spans="4:4" x14ac:dyDescent="0.2">
      <c r="D4317" s="187"/>
    </row>
    <row r="4318" spans="4:4" x14ac:dyDescent="0.2">
      <c r="D4318" s="187"/>
    </row>
    <row r="4319" spans="4:4" x14ac:dyDescent="0.2">
      <c r="D4319" s="187"/>
    </row>
    <row r="4320" spans="4:4" x14ac:dyDescent="0.2">
      <c r="D4320" s="187"/>
    </row>
    <row r="4321" spans="4:4" x14ac:dyDescent="0.2">
      <c r="D4321" s="187"/>
    </row>
    <row r="4322" spans="4:4" x14ac:dyDescent="0.2">
      <c r="D4322" s="187"/>
    </row>
    <row r="4323" spans="4:4" x14ac:dyDescent="0.2">
      <c r="D4323" s="187"/>
    </row>
    <row r="4324" spans="4:4" x14ac:dyDescent="0.2">
      <c r="D4324" s="187"/>
    </row>
    <row r="4325" spans="4:4" x14ac:dyDescent="0.2">
      <c r="D4325" s="187"/>
    </row>
    <row r="4326" spans="4:4" x14ac:dyDescent="0.2">
      <c r="D4326" s="187"/>
    </row>
    <row r="4327" spans="4:4" x14ac:dyDescent="0.2">
      <c r="D4327" s="187"/>
    </row>
    <row r="4328" spans="4:4" x14ac:dyDescent="0.2">
      <c r="D4328" s="187"/>
    </row>
    <row r="4329" spans="4:4" x14ac:dyDescent="0.2">
      <c r="D4329" s="187"/>
    </row>
    <row r="4330" spans="4:4" x14ac:dyDescent="0.2">
      <c r="D4330" s="187"/>
    </row>
    <row r="4331" spans="4:4" x14ac:dyDescent="0.2">
      <c r="D4331" s="187"/>
    </row>
    <row r="4332" spans="4:4" x14ac:dyDescent="0.2">
      <c r="D4332" s="187"/>
    </row>
    <row r="4333" spans="4:4" x14ac:dyDescent="0.2">
      <c r="D4333" s="187"/>
    </row>
    <row r="4334" spans="4:4" x14ac:dyDescent="0.2">
      <c r="D4334" s="187"/>
    </row>
    <row r="4335" spans="4:4" x14ac:dyDescent="0.2">
      <c r="D4335" s="187"/>
    </row>
    <row r="4336" spans="4:4" x14ac:dyDescent="0.2">
      <c r="D4336" s="187"/>
    </row>
    <row r="4337" spans="4:4" x14ac:dyDescent="0.2">
      <c r="D4337" s="187"/>
    </row>
    <row r="4338" spans="4:4" x14ac:dyDescent="0.2">
      <c r="D4338" s="187"/>
    </row>
    <row r="4339" spans="4:4" x14ac:dyDescent="0.2">
      <c r="D4339" s="187"/>
    </row>
    <row r="4340" spans="4:4" x14ac:dyDescent="0.2">
      <c r="D4340" s="187"/>
    </row>
    <row r="4341" spans="4:4" x14ac:dyDescent="0.2">
      <c r="D4341" s="187"/>
    </row>
    <row r="4342" spans="4:4" x14ac:dyDescent="0.2">
      <c r="D4342" s="187"/>
    </row>
    <row r="4343" spans="4:4" x14ac:dyDescent="0.2">
      <c r="D4343" s="187"/>
    </row>
    <row r="4344" spans="4:4" x14ac:dyDescent="0.2">
      <c r="D4344" s="187"/>
    </row>
    <row r="4345" spans="4:4" x14ac:dyDescent="0.2">
      <c r="D4345" s="187"/>
    </row>
    <row r="4346" spans="4:4" x14ac:dyDescent="0.2">
      <c r="D4346" s="187"/>
    </row>
    <row r="4347" spans="4:4" x14ac:dyDescent="0.2">
      <c r="D4347" s="187"/>
    </row>
    <row r="4348" spans="4:4" x14ac:dyDescent="0.2">
      <c r="D4348" s="187"/>
    </row>
    <row r="4349" spans="4:4" x14ac:dyDescent="0.2">
      <c r="D4349" s="187"/>
    </row>
    <row r="4350" spans="4:4" x14ac:dyDescent="0.2">
      <c r="D4350" s="187"/>
    </row>
    <row r="4351" spans="4:4" x14ac:dyDescent="0.2">
      <c r="D4351" s="187"/>
    </row>
    <row r="4352" spans="4:4" x14ac:dyDescent="0.2">
      <c r="D4352" s="187"/>
    </row>
    <row r="4353" spans="4:4" x14ac:dyDescent="0.2">
      <c r="D4353" s="187"/>
    </row>
    <row r="4354" spans="4:4" x14ac:dyDescent="0.2">
      <c r="D4354" s="187"/>
    </row>
    <row r="4355" spans="4:4" x14ac:dyDescent="0.2">
      <c r="D4355" s="187"/>
    </row>
    <row r="4356" spans="4:4" x14ac:dyDescent="0.2">
      <c r="D4356" s="187"/>
    </row>
    <row r="4357" spans="4:4" x14ac:dyDescent="0.2">
      <c r="D4357" s="187"/>
    </row>
    <row r="4358" spans="4:4" x14ac:dyDescent="0.2">
      <c r="D4358" s="187"/>
    </row>
    <row r="4359" spans="4:4" x14ac:dyDescent="0.2">
      <c r="D4359" s="187"/>
    </row>
    <row r="4360" spans="4:4" x14ac:dyDescent="0.2">
      <c r="D4360" s="187"/>
    </row>
    <row r="4361" spans="4:4" x14ac:dyDescent="0.2">
      <c r="D4361" s="187"/>
    </row>
    <row r="4362" spans="4:4" x14ac:dyDescent="0.2">
      <c r="D4362" s="187"/>
    </row>
    <row r="4363" spans="4:4" x14ac:dyDescent="0.2">
      <c r="D4363" s="187"/>
    </row>
    <row r="4364" spans="4:4" x14ac:dyDescent="0.2">
      <c r="D4364" s="187"/>
    </row>
    <row r="4365" spans="4:4" x14ac:dyDescent="0.2">
      <c r="D4365" s="187"/>
    </row>
    <row r="4366" spans="4:4" x14ac:dyDescent="0.2">
      <c r="D4366" s="187"/>
    </row>
    <row r="4367" spans="4:4" x14ac:dyDescent="0.2">
      <c r="D4367" s="187"/>
    </row>
    <row r="4368" spans="4:4" x14ac:dyDescent="0.2">
      <c r="D4368" s="187"/>
    </row>
    <row r="4369" spans="4:4" x14ac:dyDescent="0.2">
      <c r="D4369" s="187"/>
    </row>
    <row r="4370" spans="4:4" x14ac:dyDescent="0.2">
      <c r="D4370" s="187"/>
    </row>
    <row r="4371" spans="4:4" x14ac:dyDescent="0.2">
      <c r="D4371" s="187"/>
    </row>
    <row r="4372" spans="4:4" x14ac:dyDescent="0.2">
      <c r="D4372" s="187"/>
    </row>
    <row r="4373" spans="4:4" x14ac:dyDescent="0.2">
      <c r="D4373" s="187"/>
    </row>
    <row r="4374" spans="4:4" x14ac:dyDescent="0.2">
      <c r="D4374" s="187"/>
    </row>
    <row r="4375" spans="4:4" x14ac:dyDescent="0.2">
      <c r="D4375" s="187"/>
    </row>
    <row r="4376" spans="4:4" x14ac:dyDescent="0.2">
      <c r="D4376" s="187"/>
    </row>
    <row r="4377" spans="4:4" x14ac:dyDescent="0.2">
      <c r="D4377" s="187"/>
    </row>
    <row r="4378" spans="4:4" x14ac:dyDescent="0.2">
      <c r="D4378" s="187"/>
    </row>
    <row r="4379" spans="4:4" x14ac:dyDescent="0.2">
      <c r="D4379" s="187"/>
    </row>
    <row r="4380" spans="4:4" x14ac:dyDescent="0.2">
      <c r="D4380" s="187"/>
    </row>
    <row r="4381" spans="4:4" x14ac:dyDescent="0.2">
      <c r="D4381" s="187"/>
    </row>
    <row r="4382" spans="4:4" x14ac:dyDescent="0.2">
      <c r="D4382" s="187"/>
    </row>
    <row r="4383" spans="4:4" x14ac:dyDescent="0.2">
      <c r="D4383" s="187"/>
    </row>
    <row r="4384" spans="4:4" x14ac:dyDescent="0.2">
      <c r="D4384" s="187"/>
    </row>
    <row r="4385" spans="4:4" x14ac:dyDescent="0.2">
      <c r="D4385" s="187"/>
    </row>
    <row r="4386" spans="4:4" x14ac:dyDescent="0.2">
      <c r="D4386" s="187"/>
    </row>
    <row r="4387" spans="4:4" x14ac:dyDescent="0.2">
      <c r="D4387" s="187"/>
    </row>
    <row r="4388" spans="4:4" x14ac:dyDescent="0.2">
      <c r="D4388" s="187"/>
    </row>
    <row r="4389" spans="4:4" x14ac:dyDescent="0.2">
      <c r="D4389" s="187"/>
    </row>
    <row r="4390" spans="4:4" x14ac:dyDescent="0.2">
      <c r="D4390" s="187"/>
    </row>
    <row r="4391" spans="4:4" x14ac:dyDescent="0.2">
      <c r="D4391" s="187"/>
    </row>
    <row r="4392" spans="4:4" x14ac:dyDescent="0.2">
      <c r="D4392" s="187"/>
    </row>
    <row r="4393" spans="4:4" x14ac:dyDescent="0.2">
      <c r="D4393" s="187"/>
    </row>
    <row r="4394" spans="4:4" x14ac:dyDescent="0.2">
      <c r="D4394" s="187"/>
    </row>
    <row r="4395" spans="4:4" x14ac:dyDescent="0.2">
      <c r="D4395" s="187"/>
    </row>
    <row r="4396" spans="4:4" x14ac:dyDescent="0.2">
      <c r="D4396" s="187"/>
    </row>
    <row r="4397" spans="4:4" x14ac:dyDescent="0.2">
      <c r="D4397" s="187"/>
    </row>
    <row r="4398" spans="4:4" x14ac:dyDescent="0.2">
      <c r="D4398" s="187"/>
    </row>
    <row r="4399" spans="4:4" x14ac:dyDescent="0.2">
      <c r="D4399" s="187"/>
    </row>
    <row r="4400" spans="4:4" x14ac:dyDescent="0.2">
      <c r="D4400" s="187"/>
    </row>
    <row r="4401" spans="4:4" x14ac:dyDescent="0.2">
      <c r="D4401" s="187"/>
    </row>
    <row r="4402" spans="4:4" x14ac:dyDescent="0.2">
      <c r="D4402" s="187"/>
    </row>
    <row r="4403" spans="4:4" x14ac:dyDescent="0.2">
      <c r="D4403" s="187"/>
    </row>
    <row r="4404" spans="4:4" x14ac:dyDescent="0.2">
      <c r="D4404" s="187"/>
    </row>
    <row r="4405" spans="4:4" x14ac:dyDescent="0.2">
      <c r="D4405" s="187"/>
    </row>
    <row r="4406" spans="4:4" x14ac:dyDescent="0.2">
      <c r="D4406" s="187"/>
    </row>
    <row r="4407" spans="4:4" x14ac:dyDescent="0.2">
      <c r="D4407" s="187"/>
    </row>
    <row r="4408" spans="4:4" x14ac:dyDescent="0.2">
      <c r="D4408" s="187"/>
    </row>
    <row r="4409" spans="4:4" x14ac:dyDescent="0.2">
      <c r="D4409" s="187"/>
    </row>
    <row r="4410" spans="4:4" x14ac:dyDescent="0.2">
      <c r="D4410" s="187"/>
    </row>
    <row r="4411" spans="4:4" x14ac:dyDescent="0.2">
      <c r="D4411" s="187"/>
    </row>
    <row r="4412" spans="4:4" x14ac:dyDescent="0.2">
      <c r="D4412" s="187"/>
    </row>
    <row r="4413" spans="4:4" x14ac:dyDescent="0.2">
      <c r="D4413" s="187"/>
    </row>
    <row r="4414" spans="4:4" x14ac:dyDescent="0.2">
      <c r="D4414" s="187"/>
    </row>
    <row r="4415" spans="4:4" x14ac:dyDescent="0.2">
      <c r="D4415" s="187"/>
    </row>
    <row r="4416" spans="4:4" x14ac:dyDescent="0.2">
      <c r="D4416" s="187"/>
    </row>
    <row r="4417" spans="4:4" x14ac:dyDescent="0.2">
      <c r="D4417" s="187"/>
    </row>
    <row r="4418" spans="4:4" x14ac:dyDescent="0.2">
      <c r="D4418" s="187"/>
    </row>
    <row r="4419" spans="4:4" x14ac:dyDescent="0.2">
      <c r="D4419" s="187"/>
    </row>
    <row r="4420" spans="4:4" x14ac:dyDescent="0.2">
      <c r="D4420" s="187"/>
    </row>
    <row r="4421" spans="4:4" x14ac:dyDescent="0.2">
      <c r="D4421" s="187"/>
    </row>
    <row r="4422" spans="4:4" x14ac:dyDescent="0.2">
      <c r="D4422" s="187"/>
    </row>
    <row r="4423" spans="4:4" x14ac:dyDescent="0.2">
      <c r="D4423" s="187"/>
    </row>
    <row r="4424" spans="4:4" x14ac:dyDescent="0.2">
      <c r="D4424" s="187"/>
    </row>
    <row r="4425" spans="4:4" x14ac:dyDescent="0.2">
      <c r="D4425" s="187"/>
    </row>
    <row r="4426" spans="4:4" x14ac:dyDescent="0.2">
      <c r="D4426" s="187"/>
    </row>
    <row r="4427" spans="4:4" x14ac:dyDescent="0.2">
      <c r="D4427" s="187"/>
    </row>
    <row r="4428" spans="4:4" x14ac:dyDescent="0.2">
      <c r="D4428" s="187"/>
    </row>
    <row r="4429" spans="4:4" x14ac:dyDescent="0.2">
      <c r="D4429" s="187"/>
    </row>
    <row r="4430" spans="4:4" x14ac:dyDescent="0.2">
      <c r="D4430" s="187"/>
    </row>
    <row r="4431" spans="4:4" x14ac:dyDescent="0.2">
      <c r="D4431" s="187"/>
    </row>
    <row r="4432" spans="4:4" x14ac:dyDescent="0.2">
      <c r="D4432" s="187"/>
    </row>
    <row r="4433" spans="4:4" x14ac:dyDescent="0.2">
      <c r="D4433" s="187"/>
    </row>
    <row r="4434" spans="4:4" x14ac:dyDescent="0.2">
      <c r="D4434" s="187"/>
    </row>
    <row r="4435" spans="4:4" x14ac:dyDescent="0.2">
      <c r="D4435" s="187"/>
    </row>
    <row r="4436" spans="4:4" x14ac:dyDescent="0.2">
      <c r="D4436" s="187"/>
    </row>
    <row r="4437" spans="4:4" x14ac:dyDescent="0.2">
      <c r="D4437" s="187"/>
    </row>
    <row r="4438" spans="4:4" x14ac:dyDescent="0.2">
      <c r="D4438" s="187"/>
    </row>
    <row r="4439" spans="4:4" x14ac:dyDescent="0.2">
      <c r="D4439" s="187"/>
    </row>
    <row r="4440" spans="4:4" x14ac:dyDescent="0.2">
      <c r="D4440" s="187"/>
    </row>
    <row r="4441" spans="4:4" x14ac:dyDescent="0.2">
      <c r="D4441" s="187"/>
    </row>
    <row r="4442" spans="4:4" x14ac:dyDescent="0.2">
      <c r="D4442" s="187"/>
    </row>
    <row r="4443" spans="4:4" x14ac:dyDescent="0.2">
      <c r="D4443" s="187"/>
    </row>
    <row r="4444" spans="4:4" x14ac:dyDescent="0.2">
      <c r="D4444" s="187"/>
    </row>
    <row r="4445" spans="4:4" x14ac:dyDescent="0.2">
      <c r="D4445" s="187"/>
    </row>
    <row r="4446" spans="4:4" x14ac:dyDescent="0.2">
      <c r="D4446" s="187"/>
    </row>
    <row r="4447" spans="4:4" x14ac:dyDescent="0.2">
      <c r="D4447" s="187"/>
    </row>
    <row r="4448" spans="4:4" x14ac:dyDescent="0.2">
      <c r="D4448" s="187"/>
    </row>
    <row r="4449" spans="4:4" x14ac:dyDescent="0.2">
      <c r="D4449" s="187"/>
    </row>
    <row r="4450" spans="4:4" x14ac:dyDescent="0.2">
      <c r="D4450" s="187"/>
    </row>
    <row r="4451" spans="4:4" x14ac:dyDescent="0.2">
      <c r="D4451" s="187"/>
    </row>
    <row r="4452" spans="4:4" x14ac:dyDescent="0.2">
      <c r="D4452" s="187"/>
    </row>
    <row r="4453" spans="4:4" x14ac:dyDescent="0.2">
      <c r="D4453" s="187"/>
    </row>
    <row r="4454" spans="4:4" x14ac:dyDescent="0.2">
      <c r="D4454" s="187"/>
    </row>
    <row r="4455" spans="4:4" x14ac:dyDescent="0.2">
      <c r="D4455" s="187"/>
    </row>
    <row r="4456" spans="4:4" x14ac:dyDescent="0.2">
      <c r="D4456" s="187"/>
    </row>
    <row r="4457" spans="4:4" x14ac:dyDescent="0.2">
      <c r="D4457" s="187"/>
    </row>
    <row r="4458" spans="4:4" x14ac:dyDescent="0.2">
      <c r="D4458" s="187"/>
    </row>
    <row r="4459" spans="4:4" x14ac:dyDescent="0.2">
      <c r="D4459" s="187"/>
    </row>
    <row r="4460" spans="4:4" x14ac:dyDescent="0.2">
      <c r="D4460" s="187"/>
    </row>
    <row r="4461" spans="4:4" x14ac:dyDescent="0.2">
      <c r="D4461" s="187"/>
    </row>
    <row r="4462" spans="4:4" x14ac:dyDescent="0.2">
      <c r="D4462" s="187"/>
    </row>
    <row r="4463" spans="4:4" x14ac:dyDescent="0.2">
      <c r="D4463" s="187"/>
    </row>
    <row r="4464" spans="4:4" x14ac:dyDescent="0.2">
      <c r="D4464" s="187"/>
    </row>
    <row r="4465" spans="4:4" x14ac:dyDescent="0.2">
      <c r="D4465" s="187"/>
    </row>
    <row r="4466" spans="4:4" x14ac:dyDescent="0.2">
      <c r="D4466" s="187"/>
    </row>
    <row r="4467" spans="4:4" x14ac:dyDescent="0.2">
      <c r="D4467" s="187"/>
    </row>
    <row r="4468" spans="4:4" x14ac:dyDescent="0.2">
      <c r="D4468" s="187"/>
    </row>
    <row r="4469" spans="4:4" x14ac:dyDescent="0.2">
      <c r="D4469" s="187"/>
    </row>
    <row r="4470" spans="4:4" x14ac:dyDescent="0.2">
      <c r="D4470" s="187"/>
    </row>
    <row r="4471" spans="4:4" x14ac:dyDescent="0.2">
      <c r="D4471" s="187"/>
    </row>
    <row r="4472" spans="4:4" x14ac:dyDescent="0.2">
      <c r="D4472" s="187"/>
    </row>
    <row r="4473" spans="4:4" x14ac:dyDescent="0.2">
      <c r="D4473" s="187"/>
    </row>
    <row r="4474" spans="4:4" x14ac:dyDescent="0.2">
      <c r="D4474" s="187"/>
    </row>
    <row r="4475" spans="4:4" x14ac:dyDescent="0.2">
      <c r="D4475" s="187"/>
    </row>
    <row r="4476" spans="4:4" x14ac:dyDescent="0.2">
      <c r="D4476" s="187"/>
    </row>
    <row r="4477" spans="4:4" x14ac:dyDescent="0.2">
      <c r="D4477" s="187"/>
    </row>
    <row r="4478" spans="4:4" x14ac:dyDescent="0.2">
      <c r="D4478" s="187"/>
    </row>
    <row r="4479" spans="4:4" x14ac:dyDescent="0.2">
      <c r="D4479" s="187"/>
    </row>
    <row r="4480" spans="4:4" x14ac:dyDescent="0.2">
      <c r="D4480" s="187"/>
    </row>
    <row r="4481" spans="4:4" x14ac:dyDescent="0.2">
      <c r="D4481" s="187"/>
    </row>
    <row r="4482" spans="4:4" x14ac:dyDescent="0.2">
      <c r="D4482" s="187"/>
    </row>
    <row r="4483" spans="4:4" x14ac:dyDescent="0.2">
      <c r="D4483" s="187"/>
    </row>
    <row r="4484" spans="4:4" x14ac:dyDescent="0.2">
      <c r="D4484" s="187"/>
    </row>
    <row r="4485" spans="4:4" x14ac:dyDescent="0.2">
      <c r="D4485" s="187"/>
    </row>
    <row r="4486" spans="4:4" x14ac:dyDescent="0.2">
      <c r="D4486" s="187"/>
    </row>
    <row r="4487" spans="4:4" x14ac:dyDescent="0.2">
      <c r="D4487" s="187"/>
    </row>
    <row r="4488" spans="4:4" x14ac:dyDescent="0.2">
      <c r="D4488" s="187"/>
    </row>
    <row r="4489" spans="4:4" x14ac:dyDescent="0.2">
      <c r="D4489" s="187"/>
    </row>
    <row r="4490" spans="4:4" x14ac:dyDescent="0.2">
      <c r="D4490" s="187"/>
    </row>
    <row r="4491" spans="4:4" x14ac:dyDescent="0.2">
      <c r="D4491" s="187"/>
    </row>
    <row r="4492" spans="4:4" x14ac:dyDescent="0.2">
      <c r="D4492" s="187"/>
    </row>
    <row r="4493" spans="4:4" x14ac:dyDescent="0.2">
      <c r="D4493" s="187"/>
    </row>
    <row r="4494" spans="4:4" x14ac:dyDescent="0.2">
      <c r="D4494" s="187"/>
    </row>
    <row r="4495" spans="4:4" x14ac:dyDescent="0.2">
      <c r="D4495" s="187"/>
    </row>
    <row r="4496" spans="4:4" x14ac:dyDescent="0.2">
      <c r="D4496" s="187"/>
    </row>
    <row r="4497" spans="4:4" x14ac:dyDescent="0.2">
      <c r="D4497" s="187"/>
    </row>
    <row r="4498" spans="4:4" x14ac:dyDescent="0.2">
      <c r="D4498" s="187"/>
    </row>
    <row r="4499" spans="4:4" x14ac:dyDescent="0.2">
      <c r="D4499" s="187"/>
    </row>
    <row r="4500" spans="4:4" x14ac:dyDescent="0.2">
      <c r="D4500" s="187"/>
    </row>
    <row r="4501" spans="4:4" x14ac:dyDescent="0.2">
      <c r="D4501" s="187"/>
    </row>
    <row r="4502" spans="4:4" x14ac:dyDescent="0.2">
      <c r="D4502" s="187"/>
    </row>
    <row r="4503" spans="4:4" x14ac:dyDescent="0.2">
      <c r="D4503" s="187"/>
    </row>
    <row r="4504" spans="4:4" x14ac:dyDescent="0.2">
      <c r="D4504" s="187"/>
    </row>
    <row r="4505" spans="4:4" x14ac:dyDescent="0.2">
      <c r="D4505" s="187"/>
    </row>
    <row r="4506" spans="4:4" x14ac:dyDescent="0.2">
      <c r="D4506" s="187"/>
    </row>
    <row r="4507" spans="4:4" x14ac:dyDescent="0.2">
      <c r="D4507" s="187"/>
    </row>
    <row r="4508" spans="4:4" x14ac:dyDescent="0.2">
      <c r="D4508" s="187"/>
    </row>
    <row r="4509" spans="4:4" x14ac:dyDescent="0.2">
      <c r="D4509" s="187"/>
    </row>
    <row r="4510" spans="4:4" x14ac:dyDescent="0.2">
      <c r="D4510" s="187"/>
    </row>
    <row r="4511" spans="4:4" x14ac:dyDescent="0.2">
      <c r="D4511" s="187"/>
    </row>
    <row r="4512" spans="4:4" x14ac:dyDescent="0.2">
      <c r="D4512" s="187"/>
    </row>
    <row r="4513" spans="4:4" x14ac:dyDescent="0.2">
      <c r="D4513" s="187"/>
    </row>
    <row r="4514" spans="4:4" x14ac:dyDescent="0.2">
      <c r="D4514" s="187"/>
    </row>
    <row r="4515" spans="4:4" x14ac:dyDescent="0.2">
      <c r="D4515" s="187"/>
    </row>
    <row r="4516" spans="4:4" x14ac:dyDescent="0.2">
      <c r="D4516" s="187"/>
    </row>
    <row r="4517" spans="4:4" x14ac:dyDescent="0.2">
      <c r="D4517" s="187"/>
    </row>
    <row r="4518" spans="4:4" x14ac:dyDescent="0.2">
      <c r="D4518" s="187"/>
    </row>
    <row r="4519" spans="4:4" x14ac:dyDescent="0.2">
      <c r="D4519" s="187"/>
    </row>
    <row r="4520" spans="4:4" x14ac:dyDescent="0.2">
      <c r="D4520" s="187"/>
    </row>
    <row r="4521" spans="4:4" x14ac:dyDescent="0.2">
      <c r="D4521" s="187"/>
    </row>
    <row r="4522" spans="4:4" x14ac:dyDescent="0.2">
      <c r="D4522" s="187"/>
    </row>
    <row r="4523" spans="4:4" x14ac:dyDescent="0.2">
      <c r="D4523" s="187"/>
    </row>
    <row r="4524" spans="4:4" x14ac:dyDescent="0.2">
      <c r="D4524" s="187"/>
    </row>
    <row r="4525" spans="4:4" x14ac:dyDescent="0.2">
      <c r="D4525" s="187"/>
    </row>
    <row r="4526" spans="4:4" x14ac:dyDescent="0.2">
      <c r="D4526" s="187"/>
    </row>
    <row r="4527" spans="4:4" x14ac:dyDescent="0.2">
      <c r="D4527" s="187"/>
    </row>
    <row r="4528" spans="4:4" x14ac:dyDescent="0.2">
      <c r="D4528" s="187"/>
    </row>
    <row r="4529" spans="4:4" x14ac:dyDescent="0.2">
      <c r="D4529" s="187"/>
    </row>
    <row r="4530" spans="4:4" x14ac:dyDescent="0.2">
      <c r="D4530" s="187"/>
    </row>
    <row r="4531" spans="4:4" x14ac:dyDescent="0.2">
      <c r="D4531" s="187"/>
    </row>
    <row r="4532" spans="4:4" x14ac:dyDescent="0.2">
      <c r="D4532" s="187"/>
    </row>
    <row r="4533" spans="4:4" x14ac:dyDescent="0.2">
      <c r="D4533" s="187"/>
    </row>
    <row r="4534" spans="4:4" x14ac:dyDescent="0.2">
      <c r="D4534" s="187"/>
    </row>
    <row r="4535" spans="4:4" x14ac:dyDescent="0.2">
      <c r="D4535" s="187"/>
    </row>
    <row r="4536" spans="4:4" x14ac:dyDescent="0.2">
      <c r="D4536" s="187"/>
    </row>
    <row r="4537" spans="4:4" x14ac:dyDescent="0.2">
      <c r="D4537" s="187"/>
    </row>
    <row r="4538" spans="4:4" x14ac:dyDescent="0.2">
      <c r="D4538" s="187"/>
    </row>
    <row r="4539" spans="4:4" x14ac:dyDescent="0.2">
      <c r="D4539" s="187"/>
    </row>
    <row r="4540" spans="4:4" x14ac:dyDescent="0.2">
      <c r="D4540" s="187"/>
    </row>
    <row r="4541" spans="4:4" x14ac:dyDescent="0.2">
      <c r="D4541" s="187"/>
    </row>
    <row r="4542" spans="4:4" x14ac:dyDescent="0.2">
      <c r="D4542" s="187"/>
    </row>
    <row r="4543" spans="4:4" x14ac:dyDescent="0.2">
      <c r="D4543" s="187"/>
    </row>
    <row r="4544" spans="4:4" x14ac:dyDescent="0.2">
      <c r="D4544" s="187"/>
    </row>
    <row r="4545" spans="4:4" x14ac:dyDescent="0.2">
      <c r="D4545" s="187"/>
    </row>
    <row r="4546" spans="4:4" x14ac:dyDescent="0.2">
      <c r="D4546" s="187"/>
    </row>
    <row r="4547" spans="4:4" x14ac:dyDescent="0.2">
      <c r="D4547" s="187"/>
    </row>
    <row r="4548" spans="4:4" x14ac:dyDescent="0.2">
      <c r="D4548" s="187"/>
    </row>
    <row r="4549" spans="4:4" x14ac:dyDescent="0.2">
      <c r="D4549" s="187"/>
    </row>
    <row r="4550" spans="4:4" x14ac:dyDescent="0.2">
      <c r="D4550" s="187"/>
    </row>
    <row r="4551" spans="4:4" x14ac:dyDescent="0.2">
      <c r="D4551" s="187"/>
    </row>
    <row r="4552" spans="4:4" x14ac:dyDescent="0.2">
      <c r="D4552" s="187"/>
    </row>
    <row r="4553" spans="4:4" x14ac:dyDescent="0.2">
      <c r="D4553" s="187"/>
    </row>
    <row r="4554" spans="4:4" x14ac:dyDescent="0.2">
      <c r="D4554" s="187"/>
    </row>
    <row r="4555" spans="4:4" x14ac:dyDescent="0.2">
      <c r="D4555" s="187"/>
    </row>
    <row r="4556" spans="4:4" x14ac:dyDescent="0.2">
      <c r="D4556" s="187"/>
    </row>
    <row r="4557" spans="4:4" x14ac:dyDescent="0.2">
      <c r="D4557" s="187"/>
    </row>
    <row r="4558" spans="4:4" x14ac:dyDescent="0.2">
      <c r="D4558" s="187"/>
    </row>
    <row r="4559" spans="4:4" x14ac:dyDescent="0.2">
      <c r="D4559" s="187"/>
    </row>
    <row r="4560" spans="4:4" x14ac:dyDescent="0.2">
      <c r="D4560" s="187"/>
    </row>
    <row r="4561" spans="4:4" x14ac:dyDescent="0.2">
      <c r="D4561" s="187"/>
    </row>
    <row r="4562" spans="4:4" x14ac:dyDescent="0.2">
      <c r="D4562" s="187"/>
    </row>
    <row r="4563" spans="4:4" x14ac:dyDescent="0.2">
      <c r="D4563" s="187"/>
    </row>
    <row r="4564" spans="4:4" x14ac:dyDescent="0.2">
      <c r="D4564" s="187"/>
    </row>
    <row r="4565" spans="4:4" x14ac:dyDescent="0.2">
      <c r="D4565" s="187"/>
    </row>
    <row r="4566" spans="4:4" x14ac:dyDescent="0.2">
      <c r="D4566" s="187"/>
    </row>
    <row r="4567" spans="4:4" x14ac:dyDescent="0.2">
      <c r="D4567" s="187"/>
    </row>
    <row r="4568" spans="4:4" x14ac:dyDescent="0.2">
      <c r="D4568" s="187"/>
    </row>
    <row r="4569" spans="4:4" x14ac:dyDescent="0.2">
      <c r="D4569" s="187"/>
    </row>
    <row r="4570" spans="4:4" x14ac:dyDescent="0.2">
      <c r="D4570" s="187"/>
    </row>
    <row r="4571" spans="4:4" x14ac:dyDescent="0.2">
      <c r="D4571" s="187"/>
    </row>
    <row r="4572" spans="4:4" x14ac:dyDescent="0.2">
      <c r="D4572" s="187"/>
    </row>
    <row r="4573" spans="4:4" x14ac:dyDescent="0.2">
      <c r="D4573" s="187"/>
    </row>
    <row r="4574" spans="4:4" x14ac:dyDescent="0.2">
      <c r="D4574" s="187"/>
    </row>
    <row r="4575" spans="4:4" x14ac:dyDescent="0.2">
      <c r="D4575" s="187"/>
    </row>
    <row r="4576" spans="4:4" x14ac:dyDescent="0.2">
      <c r="D4576" s="187"/>
    </row>
    <row r="4577" spans="4:4" x14ac:dyDescent="0.2">
      <c r="D4577" s="187"/>
    </row>
    <row r="4578" spans="4:4" x14ac:dyDescent="0.2">
      <c r="D4578" s="187"/>
    </row>
    <row r="4579" spans="4:4" x14ac:dyDescent="0.2">
      <c r="D4579" s="187"/>
    </row>
    <row r="4580" spans="4:4" x14ac:dyDescent="0.2">
      <c r="D4580" s="187"/>
    </row>
    <row r="4581" spans="4:4" x14ac:dyDescent="0.2">
      <c r="D4581" s="187"/>
    </row>
    <row r="4582" spans="4:4" x14ac:dyDescent="0.2">
      <c r="D4582" s="187"/>
    </row>
    <row r="4583" spans="4:4" x14ac:dyDescent="0.2">
      <c r="D4583" s="187"/>
    </row>
    <row r="4584" spans="4:4" x14ac:dyDescent="0.2">
      <c r="D4584" s="187"/>
    </row>
    <row r="4585" spans="4:4" x14ac:dyDescent="0.2">
      <c r="D4585" s="187"/>
    </row>
    <row r="4586" spans="4:4" x14ac:dyDescent="0.2">
      <c r="D4586" s="187"/>
    </row>
    <row r="4587" spans="4:4" x14ac:dyDescent="0.2">
      <c r="D4587" s="187"/>
    </row>
    <row r="4588" spans="4:4" x14ac:dyDescent="0.2">
      <c r="D4588" s="187"/>
    </row>
    <row r="4589" spans="4:4" x14ac:dyDescent="0.2">
      <c r="D4589" s="187"/>
    </row>
    <row r="4590" spans="4:4" x14ac:dyDescent="0.2">
      <c r="D4590" s="187"/>
    </row>
    <row r="4591" spans="4:4" x14ac:dyDescent="0.2">
      <c r="D4591" s="187"/>
    </row>
    <row r="4592" spans="4:4" x14ac:dyDescent="0.2">
      <c r="D4592" s="187"/>
    </row>
    <row r="4593" spans="4:4" x14ac:dyDescent="0.2">
      <c r="D4593" s="187"/>
    </row>
    <row r="4594" spans="4:4" x14ac:dyDescent="0.2">
      <c r="D4594" s="187"/>
    </row>
    <row r="4595" spans="4:4" x14ac:dyDescent="0.2">
      <c r="D4595" s="187"/>
    </row>
    <row r="4596" spans="4:4" x14ac:dyDescent="0.2">
      <c r="D4596" s="187"/>
    </row>
    <row r="4597" spans="4:4" x14ac:dyDescent="0.2">
      <c r="D4597" s="187"/>
    </row>
    <row r="4598" spans="4:4" x14ac:dyDescent="0.2">
      <c r="D4598" s="187"/>
    </row>
    <row r="4599" spans="4:4" x14ac:dyDescent="0.2">
      <c r="D4599" s="187"/>
    </row>
    <row r="4600" spans="4:4" x14ac:dyDescent="0.2">
      <c r="D4600" s="187"/>
    </row>
    <row r="4601" spans="4:4" x14ac:dyDescent="0.2">
      <c r="D4601" s="187"/>
    </row>
    <row r="4602" spans="4:4" x14ac:dyDescent="0.2">
      <c r="D4602" s="187"/>
    </row>
    <row r="4603" spans="4:4" x14ac:dyDescent="0.2">
      <c r="D4603" s="187"/>
    </row>
    <row r="4604" spans="4:4" x14ac:dyDescent="0.2">
      <c r="D4604" s="187"/>
    </row>
    <row r="4605" spans="4:4" x14ac:dyDescent="0.2">
      <c r="D4605" s="187"/>
    </row>
    <row r="4606" spans="4:4" x14ac:dyDescent="0.2">
      <c r="D4606" s="187"/>
    </row>
    <row r="4607" spans="4:4" x14ac:dyDescent="0.2">
      <c r="D4607" s="187"/>
    </row>
    <row r="4608" spans="4:4" x14ac:dyDescent="0.2">
      <c r="D4608" s="187"/>
    </row>
    <row r="4609" spans="4:4" x14ac:dyDescent="0.2">
      <c r="D4609" s="187"/>
    </row>
    <row r="4610" spans="4:4" x14ac:dyDescent="0.2">
      <c r="D4610" s="187"/>
    </row>
    <row r="4611" spans="4:4" x14ac:dyDescent="0.2">
      <c r="D4611" s="187"/>
    </row>
    <row r="4612" spans="4:4" x14ac:dyDescent="0.2">
      <c r="D4612" s="187"/>
    </row>
    <row r="4613" spans="4:4" x14ac:dyDescent="0.2">
      <c r="D4613" s="187"/>
    </row>
    <row r="4614" spans="4:4" x14ac:dyDescent="0.2">
      <c r="D4614" s="187"/>
    </row>
    <row r="4615" spans="4:4" x14ac:dyDescent="0.2">
      <c r="D4615" s="187"/>
    </row>
    <row r="4616" spans="4:4" x14ac:dyDescent="0.2">
      <c r="D4616" s="187"/>
    </row>
    <row r="4617" spans="4:4" x14ac:dyDescent="0.2">
      <c r="D4617" s="187"/>
    </row>
    <row r="4618" spans="4:4" x14ac:dyDescent="0.2">
      <c r="D4618" s="187"/>
    </row>
    <row r="4619" spans="4:4" x14ac:dyDescent="0.2">
      <c r="D4619" s="187"/>
    </row>
    <row r="4620" spans="4:4" x14ac:dyDescent="0.2">
      <c r="D4620" s="187"/>
    </row>
    <row r="4621" spans="4:4" x14ac:dyDescent="0.2">
      <c r="D4621" s="187"/>
    </row>
    <row r="4622" spans="4:4" x14ac:dyDescent="0.2">
      <c r="D4622" s="187"/>
    </row>
    <row r="4623" spans="4:4" x14ac:dyDescent="0.2">
      <c r="D4623" s="187"/>
    </row>
    <row r="4624" spans="4:4" x14ac:dyDescent="0.2">
      <c r="D4624" s="187"/>
    </row>
    <row r="4625" spans="4:4" x14ac:dyDescent="0.2">
      <c r="D4625" s="187"/>
    </row>
    <row r="4626" spans="4:4" x14ac:dyDescent="0.2">
      <c r="D4626" s="187"/>
    </row>
    <row r="4627" spans="4:4" x14ac:dyDescent="0.2">
      <c r="D4627" s="187"/>
    </row>
    <row r="4628" spans="4:4" x14ac:dyDescent="0.2">
      <c r="D4628" s="187"/>
    </row>
    <row r="4629" spans="4:4" x14ac:dyDescent="0.2">
      <c r="D4629" s="187"/>
    </row>
    <row r="4630" spans="4:4" x14ac:dyDescent="0.2">
      <c r="D4630" s="187"/>
    </row>
    <row r="4631" spans="4:4" x14ac:dyDescent="0.2">
      <c r="D4631" s="187"/>
    </row>
    <row r="4632" spans="4:4" x14ac:dyDescent="0.2">
      <c r="D4632" s="187"/>
    </row>
    <row r="4633" spans="4:4" x14ac:dyDescent="0.2">
      <c r="D4633" s="187"/>
    </row>
    <row r="4634" spans="4:4" x14ac:dyDescent="0.2">
      <c r="D4634" s="187"/>
    </row>
    <row r="4635" spans="4:4" x14ac:dyDescent="0.2">
      <c r="D4635" s="187"/>
    </row>
    <row r="4636" spans="4:4" x14ac:dyDescent="0.2">
      <c r="D4636" s="187"/>
    </row>
    <row r="4637" spans="4:4" x14ac:dyDescent="0.2">
      <c r="D4637" s="187"/>
    </row>
    <row r="4638" spans="4:4" x14ac:dyDescent="0.2">
      <c r="D4638" s="187"/>
    </row>
    <row r="4639" spans="4:4" x14ac:dyDescent="0.2">
      <c r="D4639" s="187"/>
    </row>
    <row r="4640" spans="4:4" x14ac:dyDescent="0.2">
      <c r="D4640" s="187"/>
    </row>
    <row r="4641" spans="4:4" x14ac:dyDescent="0.2">
      <c r="D4641" s="187"/>
    </row>
    <row r="4642" spans="4:4" x14ac:dyDescent="0.2">
      <c r="D4642" s="187"/>
    </row>
    <row r="4643" spans="4:4" x14ac:dyDescent="0.2">
      <c r="D4643" s="187"/>
    </row>
    <row r="4644" spans="4:4" x14ac:dyDescent="0.2">
      <c r="D4644" s="187"/>
    </row>
    <row r="4645" spans="4:4" x14ac:dyDescent="0.2">
      <c r="D4645" s="187"/>
    </row>
    <row r="4646" spans="4:4" x14ac:dyDescent="0.2">
      <c r="D4646" s="187"/>
    </row>
    <row r="4647" spans="4:4" x14ac:dyDescent="0.2">
      <c r="D4647" s="187"/>
    </row>
    <row r="4648" spans="4:4" x14ac:dyDescent="0.2">
      <c r="D4648" s="187"/>
    </row>
    <row r="4649" spans="4:4" x14ac:dyDescent="0.2">
      <c r="D4649" s="187"/>
    </row>
    <row r="4650" spans="4:4" x14ac:dyDescent="0.2">
      <c r="D4650" s="187"/>
    </row>
    <row r="4651" spans="4:4" x14ac:dyDescent="0.2">
      <c r="D4651" s="187"/>
    </row>
    <row r="4652" spans="4:4" x14ac:dyDescent="0.2">
      <c r="D4652" s="187"/>
    </row>
    <row r="4653" spans="4:4" x14ac:dyDescent="0.2">
      <c r="D4653" s="187"/>
    </row>
    <row r="4654" spans="4:4" x14ac:dyDescent="0.2">
      <c r="D4654" s="187"/>
    </row>
    <row r="4655" spans="4:4" x14ac:dyDescent="0.2">
      <c r="D4655" s="187"/>
    </row>
    <row r="4656" spans="4:4" x14ac:dyDescent="0.2">
      <c r="D4656" s="187"/>
    </row>
    <row r="4657" spans="4:4" x14ac:dyDescent="0.2">
      <c r="D4657" s="187"/>
    </row>
    <row r="4658" spans="4:4" x14ac:dyDescent="0.2">
      <c r="D4658" s="187"/>
    </row>
    <row r="4659" spans="4:4" x14ac:dyDescent="0.2">
      <c r="D4659" s="187"/>
    </row>
    <row r="4660" spans="4:4" x14ac:dyDescent="0.2">
      <c r="D4660" s="187"/>
    </row>
    <row r="4661" spans="4:4" x14ac:dyDescent="0.2">
      <c r="D4661" s="187"/>
    </row>
    <row r="4662" spans="4:4" x14ac:dyDescent="0.2">
      <c r="D4662" s="187"/>
    </row>
    <row r="4663" spans="4:4" x14ac:dyDescent="0.2">
      <c r="D4663" s="187"/>
    </row>
    <row r="4664" spans="4:4" x14ac:dyDescent="0.2">
      <c r="D4664" s="187"/>
    </row>
    <row r="4665" spans="4:4" x14ac:dyDescent="0.2">
      <c r="D4665" s="187"/>
    </row>
    <row r="4666" spans="4:4" x14ac:dyDescent="0.2">
      <c r="D4666" s="187"/>
    </row>
    <row r="4667" spans="4:4" x14ac:dyDescent="0.2">
      <c r="D4667" s="187"/>
    </row>
    <row r="4668" spans="4:4" x14ac:dyDescent="0.2">
      <c r="D4668" s="187"/>
    </row>
    <row r="4669" spans="4:4" x14ac:dyDescent="0.2">
      <c r="D4669" s="187"/>
    </row>
    <row r="4670" spans="4:4" x14ac:dyDescent="0.2">
      <c r="D4670" s="187"/>
    </row>
    <row r="4671" spans="4:4" x14ac:dyDescent="0.2">
      <c r="D4671" s="187"/>
    </row>
    <row r="4672" spans="4:4" x14ac:dyDescent="0.2">
      <c r="D4672" s="187"/>
    </row>
    <row r="4673" spans="4:4" x14ac:dyDescent="0.2">
      <c r="D4673" s="187"/>
    </row>
    <row r="4674" spans="4:4" x14ac:dyDescent="0.2">
      <c r="D4674" s="187"/>
    </row>
    <row r="4675" spans="4:4" x14ac:dyDescent="0.2">
      <c r="D4675" s="187"/>
    </row>
    <row r="4676" spans="4:4" x14ac:dyDescent="0.2">
      <c r="D4676" s="187"/>
    </row>
    <row r="4677" spans="4:4" x14ac:dyDescent="0.2">
      <c r="D4677" s="187"/>
    </row>
    <row r="4678" spans="4:4" x14ac:dyDescent="0.2">
      <c r="D4678" s="187"/>
    </row>
    <row r="4679" spans="4:4" x14ac:dyDescent="0.2">
      <c r="D4679" s="187"/>
    </row>
    <row r="4680" spans="4:4" x14ac:dyDescent="0.2">
      <c r="D4680" s="187"/>
    </row>
    <row r="4681" spans="4:4" x14ac:dyDescent="0.2">
      <c r="D4681" s="187"/>
    </row>
    <row r="4682" spans="4:4" x14ac:dyDescent="0.2">
      <c r="D4682" s="187"/>
    </row>
    <row r="4683" spans="4:4" x14ac:dyDescent="0.2">
      <c r="D4683" s="187"/>
    </row>
    <row r="4684" spans="4:4" x14ac:dyDescent="0.2">
      <c r="D4684" s="187"/>
    </row>
    <row r="4685" spans="4:4" x14ac:dyDescent="0.2">
      <c r="D4685" s="187"/>
    </row>
    <row r="4686" spans="4:4" x14ac:dyDescent="0.2">
      <c r="D4686" s="187"/>
    </row>
    <row r="4687" spans="4:4" x14ac:dyDescent="0.2">
      <c r="D4687" s="187"/>
    </row>
    <row r="4688" spans="4:4" x14ac:dyDescent="0.2">
      <c r="D4688" s="187"/>
    </row>
    <row r="4689" spans="4:4" x14ac:dyDescent="0.2">
      <c r="D4689" s="187"/>
    </row>
    <row r="4690" spans="4:4" x14ac:dyDescent="0.2">
      <c r="D4690" s="187"/>
    </row>
    <row r="4691" spans="4:4" x14ac:dyDescent="0.2">
      <c r="D4691" s="187"/>
    </row>
    <row r="4692" spans="4:4" x14ac:dyDescent="0.2">
      <c r="D4692" s="187"/>
    </row>
    <row r="4693" spans="4:4" x14ac:dyDescent="0.2">
      <c r="D4693" s="187"/>
    </row>
    <row r="4694" spans="4:4" x14ac:dyDescent="0.2">
      <c r="D4694" s="187"/>
    </row>
    <row r="4695" spans="4:4" x14ac:dyDescent="0.2">
      <c r="D4695" s="187"/>
    </row>
    <row r="4696" spans="4:4" x14ac:dyDescent="0.2">
      <c r="D4696" s="187"/>
    </row>
    <row r="4697" spans="4:4" x14ac:dyDescent="0.2">
      <c r="D4697" s="187"/>
    </row>
    <row r="4698" spans="4:4" x14ac:dyDescent="0.2">
      <c r="D4698" s="187"/>
    </row>
    <row r="4699" spans="4:4" x14ac:dyDescent="0.2">
      <c r="D4699" s="187"/>
    </row>
    <row r="4700" spans="4:4" x14ac:dyDescent="0.2">
      <c r="D4700" s="187"/>
    </row>
    <row r="4701" spans="4:4" x14ac:dyDescent="0.2">
      <c r="D4701" s="187"/>
    </row>
    <row r="4702" spans="4:4" x14ac:dyDescent="0.2">
      <c r="D4702" s="187"/>
    </row>
    <row r="4703" spans="4:4" x14ac:dyDescent="0.2">
      <c r="D4703" s="187"/>
    </row>
    <row r="4704" spans="4:4" x14ac:dyDescent="0.2">
      <c r="D4704" s="187"/>
    </row>
    <row r="4705" spans="4:4" x14ac:dyDescent="0.2">
      <c r="D4705" s="187"/>
    </row>
    <row r="4706" spans="4:4" x14ac:dyDescent="0.2">
      <c r="D4706" s="187"/>
    </row>
    <row r="4707" spans="4:4" x14ac:dyDescent="0.2">
      <c r="D4707" s="187"/>
    </row>
    <row r="4708" spans="4:4" x14ac:dyDescent="0.2">
      <c r="D4708" s="187"/>
    </row>
    <row r="4709" spans="4:4" x14ac:dyDescent="0.2">
      <c r="D4709" s="187"/>
    </row>
    <row r="4710" spans="4:4" x14ac:dyDescent="0.2">
      <c r="D4710" s="187"/>
    </row>
    <row r="4711" spans="4:4" x14ac:dyDescent="0.2">
      <c r="D4711" s="187"/>
    </row>
    <row r="4712" spans="4:4" x14ac:dyDescent="0.2">
      <c r="D4712" s="187"/>
    </row>
    <row r="4713" spans="4:4" x14ac:dyDescent="0.2">
      <c r="D4713" s="187"/>
    </row>
    <row r="4714" spans="4:4" x14ac:dyDescent="0.2">
      <c r="D4714" s="187"/>
    </row>
    <row r="4715" spans="4:4" x14ac:dyDescent="0.2">
      <c r="D4715" s="187"/>
    </row>
    <row r="4716" spans="4:4" x14ac:dyDescent="0.2">
      <c r="D4716" s="187"/>
    </row>
    <row r="4717" spans="4:4" x14ac:dyDescent="0.2">
      <c r="D4717" s="187"/>
    </row>
    <row r="4718" spans="4:4" x14ac:dyDescent="0.2">
      <c r="D4718" s="187"/>
    </row>
    <row r="4719" spans="4:4" x14ac:dyDescent="0.2">
      <c r="D4719" s="187"/>
    </row>
    <row r="4720" spans="4:4" x14ac:dyDescent="0.2">
      <c r="D4720" s="187"/>
    </row>
    <row r="4721" spans="4:4" x14ac:dyDescent="0.2">
      <c r="D4721" s="187"/>
    </row>
    <row r="4722" spans="4:4" x14ac:dyDescent="0.2">
      <c r="D4722" s="187"/>
    </row>
    <row r="4723" spans="4:4" x14ac:dyDescent="0.2">
      <c r="D4723" s="187"/>
    </row>
    <row r="4724" spans="4:4" x14ac:dyDescent="0.2">
      <c r="D4724" s="187"/>
    </row>
    <row r="4725" spans="4:4" x14ac:dyDescent="0.2">
      <c r="D4725" s="187"/>
    </row>
    <row r="4726" spans="4:4" x14ac:dyDescent="0.2">
      <c r="D4726" s="187"/>
    </row>
    <row r="4727" spans="4:4" x14ac:dyDescent="0.2">
      <c r="D4727" s="187"/>
    </row>
    <row r="4728" spans="4:4" x14ac:dyDescent="0.2">
      <c r="D4728" s="187"/>
    </row>
    <row r="4729" spans="4:4" x14ac:dyDescent="0.2">
      <c r="D4729" s="187"/>
    </row>
    <row r="4730" spans="4:4" x14ac:dyDescent="0.2">
      <c r="D4730" s="187"/>
    </row>
    <row r="4731" spans="4:4" x14ac:dyDescent="0.2">
      <c r="D4731" s="187"/>
    </row>
    <row r="4732" spans="4:4" x14ac:dyDescent="0.2">
      <c r="D4732" s="187"/>
    </row>
    <row r="4733" spans="4:4" x14ac:dyDescent="0.2">
      <c r="D4733" s="187"/>
    </row>
    <row r="4734" spans="4:4" x14ac:dyDescent="0.2">
      <c r="D4734" s="187"/>
    </row>
    <row r="4735" spans="4:4" x14ac:dyDescent="0.2">
      <c r="D4735" s="187"/>
    </row>
    <row r="4736" spans="4:4" x14ac:dyDescent="0.2">
      <c r="D4736" s="187"/>
    </row>
    <row r="4737" spans="4:4" x14ac:dyDescent="0.2">
      <c r="D4737" s="187"/>
    </row>
    <row r="4738" spans="4:4" x14ac:dyDescent="0.2">
      <c r="D4738" s="187"/>
    </row>
    <row r="4739" spans="4:4" x14ac:dyDescent="0.2">
      <c r="D4739" s="187"/>
    </row>
    <row r="4740" spans="4:4" x14ac:dyDescent="0.2">
      <c r="D4740" s="187"/>
    </row>
    <row r="4741" spans="4:4" x14ac:dyDescent="0.2">
      <c r="D4741" s="187"/>
    </row>
    <row r="4742" spans="4:4" x14ac:dyDescent="0.2">
      <c r="D4742" s="187"/>
    </row>
    <row r="4743" spans="4:4" x14ac:dyDescent="0.2">
      <c r="D4743" s="187"/>
    </row>
    <row r="4744" spans="4:4" x14ac:dyDescent="0.2">
      <c r="D4744" s="187"/>
    </row>
    <row r="4745" spans="4:4" x14ac:dyDescent="0.2">
      <c r="D4745" s="187"/>
    </row>
    <row r="4746" spans="4:4" x14ac:dyDescent="0.2">
      <c r="D4746" s="187"/>
    </row>
    <row r="4747" spans="4:4" x14ac:dyDescent="0.2">
      <c r="D4747" s="187"/>
    </row>
    <row r="4748" spans="4:4" x14ac:dyDescent="0.2">
      <c r="D4748" s="187"/>
    </row>
    <row r="4749" spans="4:4" x14ac:dyDescent="0.2">
      <c r="D4749" s="187"/>
    </row>
    <row r="4750" spans="4:4" x14ac:dyDescent="0.2">
      <c r="D4750" s="187"/>
    </row>
    <row r="4751" spans="4:4" x14ac:dyDescent="0.2">
      <c r="D4751" s="187"/>
    </row>
    <row r="4752" spans="4:4" x14ac:dyDescent="0.2">
      <c r="D4752" s="187"/>
    </row>
    <row r="4753" spans="4:4" x14ac:dyDescent="0.2">
      <c r="D4753" s="187"/>
    </row>
    <row r="4754" spans="4:4" x14ac:dyDescent="0.2">
      <c r="D4754" s="187"/>
    </row>
    <row r="4755" spans="4:4" x14ac:dyDescent="0.2">
      <c r="D4755" s="187"/>
    </row>
    <row r="4756" spans="4:4" x14ac:dyDescent="0.2">
      <c r="D4756" s="187"/>
    </row>
    <row r="4757" spans="4:4" x14ac:dyDescent="0.2">
      <c r="D4757" s="187"/>
    </row>
    <row r="4758" spans="4:4" x14ac:dyDescent="0.2">
      <c r="D4758" s="187"/>
    </row>
    <row r="4759" spans="4:4" x14ac:dyDescent="0.2">
      <c r="D4759" s="187"/>
    </row>
    <row r="4760" spans="4:4" x14ac:dyDescent="0.2">
      <c r="D4760" s="187"/>
    </row>
    <row r="4761" spans="4:4" x14ac:dyDescent="0.2">
      <c r="D4761" s="187"/>
    </row>
    <row r="4762" spans="4:4" x14ac:dyDescent="0.2">
      <c r="D4762" s="187"/>
    </row>
    <row r="4763" spans="4:4" x14ac:dyDescent="0.2">
      <c r="D4763" s="187"/>
    </row>
    <row r="4764" spans="4:4" x14ac:dyDescent="0.2">
      <c r="D4764" s="187"/>
    </row>
    <row r="4765" spans="4:4" x14ac:dyDescent="0.2">
      <c r="D4765" s="187"/>
    </row>
    <row r="4766" spans="4:4" x14ac:dyDescent="0.2">
      <c r="D4766" s="187"/>
    </row>
    <row r="4767" spans="4:4" x14ac:dyDescent="0.2">
      <c r="D4767" s="187"/>
    </row>
    <row r="4768" spans="4:4" x14ac:dyDescent="0.2">
      <c r="D4768" s="187"/>
    </row>
    <row r="4769" spans="4:4" x14ac:dyDescent="0.2">
      <c r="D4769" s="187"/>
    </row>
    <row r="4770" spans="4:4" x14ac:dyDescent="0.2">
      <c r="D4770" s="187"/>
    </row>
    <row r="4771" spans="4:4" x14ac:dyDescent="0.2">
      <c r="D4771" s="187"/>
    </row>
    <row r="4772" spans="4:4" x14ac:dyDescent="0.2">
      <c r="D4772" s="187"/>
    </row>
    <row r="4773" spans="4:4" x14ac:dyDescent="0.2">
      <c r="D4773" s="187"/>
    </row>
    <row r="4774" spans="4:4" x14ac:dyDescent="0.2">
      <c r="D4774" s="187"/>
    </row>
    <row r="4775" spans="4:4" x14ac:dyDescent="0.2">
      <c r="D4775" s="187"/>
    </row>
    <row r="4776" spans="4:4" x14ac:dyDescent="0.2">
      <c r="D4776" s="187"/>
    </row>
    <row r="4777" spans="4:4" x14ac:dyDescent="0.2">
      <c r="D4777" s="187"/>
    </row>
    <row r="4778" spans="4:4" x14ac:dyDescent="0.2">
      <c r="D4778" s="187"/>
    </row>
    <row r="4779" spans="4:4" x14ac:dyDescent="0.2">
      <c r="D4779" s="187"/>
    </row>
    <row r="4780" spans="4:4" x14ac:dyDescent="0.2">
      <c r="D4780" s="187"/>
    </row>
    <row r="4781" spans="4:4" x14ac:dyDescent="0.2">
      <c r="D4781" s="187"/>
    </row>
    <row r="4782" spans="4:4" x14ac:dyDescent="0.2">
      <c r="D4782" s="187"/>
    </row>
    <row r="4783" spans="4:4" x14ac:dyDescent="0.2">
      <c r="D4783" s="187"/>
    </row>
    <row r="4784" spans="4:4" x14ac:dyDescent="0.2">
      <c r="D4784" s="187"/>
    </row>
    <row r="4785" spans="4:4" x14ac:dyDescent="0.2">
      <c r="D4785" s="187"/>
    </row>
    <row r="4786" spans="4:4" x14ac:dyDescent="0.2">
      <c r="D4786" s="187"/>
    </row>
    <row r="4787" spans="4:4" x14ac:dyDescent="0.2">
      <c r="D4787" s="187"/>
    </row>
    <row r="4788" spans="4:4" x14ac:dyDescent="0.2">
      <c r="D4788" s="187"/>
    </row>
    <row r="4789" spans="4:4" x14ac:dyDescent="0.2">
      <c r="D4789" s="187"/>
    </row>
    <row r="4790" spans="4:4" x14ac:dyDescent="0.2">
      <c r="D4790" s="187"/>
    </row>
    <row r="4791" spans="4:4" x14ac:dyDescent="0.2">
      <c r="D4791" s="187"/>
    </row>
    <row r="4792" spans="4:4" x14ac:dyDescent="0.2">
      <c r="D4792" s="187"/>
    </row>
    <row r="4793" spans="4:4" x14ac:dyDescent="0.2">
      <c r="D4793" s="187"/>
    </row>
    <row r="4794" spans="4:4" x14ac:dyDescent="0.2">
      <c r="D4794" s="187"/>
    </row>
    <row r="4795" spans="4:4" x14ac:dyDescent="0.2">
      <c r="D4795" s="187"/>
    </row>
    <row r="4796" spans="4:4" x14ac:dyDescent="0.2">
      <c r="D4796" s="187"/>
    </row>
    <row r="4797" spans="4:4" x14ac:dyDescent="0.2">
      <c r="D4797" s="187"/>
    </row>
    <row r="4798" spans="4:4" x14ac:dyDescent="0.2">
      <c r="D4798" s="187"/>
    </row>
    <row r="4799" spans="4:4" x14ac:dyDescent="0.2">
      <c r="D4799" s="187"/>
    </row>
    <row r="4800" spans="4:4" x14ac:dyDescent="0.2">
      <c r="D4800" s="187"/>
    </row>
    <row r="4801" spans="4:4" x14ac:dyDescent="0.2">
      <c r="D4801" s="187"/>
    </row>
    <row r="4802" spans="4:4" x14ac:dyDescent="0.2">
      <c r="D4802" s="187"/>
    </row>
    <row r="4803" spans="4:4" x14ac:dyDescent="0.2">
      <c r="D4803" s="187"/>
    </row>
    <row r="4804" spans="4:4" x14ac:dyDescent="0.2">
      <c r="D4804" s="187"/>
    </row>
    <row r="4805" spans="4:4" x14ac:dyDescent="0.2">
      <c r="D4805" s="187"/>
    </row>
    <row r="4806" spans="4:4" x14ac:dyDescent="0.2">
      <c r="D4806" s="187"/>
    </row>
    <row r="4807" spans="4:4" x14ac:dyDescent="0.2">
      <c r="D4807" s="187"/>
    </row>
    <row r="4808" spans="4:4" x14ac:dyDescent="0.2">
      <c r="D4808" s="187"/>
    </row>
    <row r="4809" spans="4:4" x14ac:dyDescent="0.2">
      <c r="D4809" s="187"/>
    </row>
    <row r="4810" spans="4:4" x14ac:dyDescent="0.2">
      <c r="D4810" s="187"/>
    </row>
    <row r="4811" spans="4:4" x14ac:dyDescent="0.2">
      <c r="D4811" s="187"/>
    </row>
    <row r="4812" spans="4:4" x14ac:dyDescent="0.2">
      <c r="D4812" s="187"/>
    </row>
    <row r="4813" spans="4:4" x14ac:dyDescent="0.2">
      <c r="D4813" s="187"/>
    </row>
    <row r="4814" spans="4:4" x14ac:dyDescent="0.2">
      <c r="D4814" s="187"/>
    </row>
    <row r="4815" spans="4:4" x14ac:dyDescent="0.2">
      <c r="D4815" s="187"/>
    </row>
    <row r="4816" spans="4:4" x14ac:dyDescent="0.2">
      <c r="D4816" s="187"/>
    </row>
    <row r="4817" spans="4:4" x14ac:dyDescent="0.2">
      <c r="D4817" s="187"/>
    </row>
    <row r="4818" spans="4:4" x14ac:dyDescent="0.2">
      <c r="D4818" s="187"/>
    </row>
    <row r="4819" spans="4:4" x14ac:dyDescent="0.2">
      <c r="D4819" s="187"/>
    </row>
    <row r="4820" spans="4:4" x14ac:dyDescent="0.2">
      <c r="D4820" s="187"/>
    </row>
    <row r="4821" spans="4:4" x14ac:dyDescent="0.2">
      <c r="D4821" s="187"/>
    </row>
    <row r="4822" spans="4:4" x14ac:dyDescent="0.2">
      <c r="D4822" s="187"/>
    </row>
    <row r="4823" spans="4:4" x14ac:dyDescent="0.2">
      <c r="D4823" s="187"/>
    </row>
    <row r="4824" spans="4:4" x14ac:dyDescent="0.2">
      <c r="D4824" s="187"/>
    </row>
    <row r="4825" spans="4:4" x14ac:dyDescent="0.2">
      <c r="D4825" s="187"/>
    </row>
    <row r="4826" spans="4:4" x14ac:dyDescent="0.2">
      <c r="D4826" s="187"/>
    </row>
    <row r="4827" spans="4:4" x14ac:dyDescent="0.2">
      <c r="D4827" s="187"/>
    </row>
    <row r="4828" spans="4:4" x14ac:dyDescent="0.2">
      <c r="D4828" s="187"/>
    </row>
    <row r="4829" spans="4:4" x14ac:dyDescent="0.2">
      <c r="D4829" s="187"/>
    </row>
    <row r="4830" spans="4:4" x14ac:dyDescent="0.2">
      <c r="D4830" s="187"/>
    </row>
    <row r="4831" spans="4:4" x14ac:dyDescent="0.2">
      <c r="D4831" s="187"/>
    </row>
    <row r="4832" spans="4:4" x14ac:dyDescent="0.2">
      <c r="D4832" s="187"/>
    </row>
    <row r="4833" spans="4:4" x14ac:dyDescent="0.2">
      <c r="D4833" s="187"/>
    </row>
    <row r="4834" spans="4:4" x14ac:dyDescent="0.2">
      <c r="D4834" s="187"/>
    </row>
    <row r="4835" spans="4:4" x14ac:dyDescent="0.2">
      <c r="D4835" s="187"/>
    </row>
    <row r="4836" spans="4:4" x14ac:dyDescent="0.2">
      <c r="D4836" s="187"/>
    </row>
    <row r="4837" spans="4:4" x14ac:dyDescent="0.2">
      <c r="D4837" s="187"/>
    </row>
    <row r="4838" spans="4:4" x14ac:dyDescent="0.2">
      <c r="D4838" s="187"/>
    </row>
    <row r="4839" spans="4:4" x14ac:dyDescent="0.2">
      <c r="D4839" s="187"/>
    </row>
    <row r="4840" spans="4:4" x14ac:dyDescent="0.2">
      <c r="D4840" s="187"/>
    </row>
    <row r="4841" spans="4:4" x14ac:dyDescent="0.2">
      <c r="D4841" s="187"/>
    </row>
    <row r="4842" spans="4:4" x14ac:dyDescent="0.2">
      <c r="D4842" s="187"/>
    </row>
    <row r="4843" spans="4:4" x14ac:dyDescent="0.2">
      <c r="D4843" s="187"/>
    </row>
    <row r="4844" spans="4:4" x14ac:dyDescent="0.2">
      <c r="D4844" s="187"/>
    </row>
    <row r="4845" spans="4:4" x14ac:dyDescent="0.2">
      <c r="D4845" s="187"/>
    </row>
    <row r="4846" spans="4:4" x14ac:dyDescent="0.2">
      <c r="D4846" s="187"/>
    </row>
    <row r="4847" spans="4:4" x14ac:dyDescent="0.2">
      <c r="D4847" s="187"/>
    </row>
    <row r="4848" spans="4:4" x14ac:dyDescent="0.2">
      <c r="D4848" s="187"/>
    </row>
    <row r="4849" spans="4:4" x14ac:dyDescent="0.2">
      <c r="D4849" s="187"/>
    </row>
    <row r="4850" spans="4:4" x14ac:dyDescent="0.2">
      <c r="D4850" s="187"/>
    </row>
    <row r="4851" spans="4:4" x14ac:dyDescent="0.2">
      <c r="D4851" s="187"/>
    </row>
    <row r="4852" spans="4:4" x14ac:dyDescent="0.2">
      <c r="D4852" s="187"/>
    </row>
    <row r="4853" spans="4:4" x14ac:dyDescent="0.2">
      <c r="D4853" s="187"/>
    </row>
    <row r="4854" spans="4:4" x14ac:dyDescent="0.2">
      <c r="D4854" s="187"/>
    </row>
    <row r="4855" spans="4:4" x14ac:dyDescent="0.2">
      <c r="D4855" s="187"/>
    </row>
    <row r="4856" spans="4:4" x14ac:dyDescent="0.2">
      <c r="D4856" s="187"/>
    </row>
    <row r="4857" spans="4:4" x14ac:dyDescent="0.2">
      <c r="D4857" s="187"/>
    </row>
    <row r="4858" spans="4:4" x14ac:dyDescent="0.2">
      <c r="D4858" s="187"/>
    </row>
    <row r="4859" spans="4:4" x14ac:dyDescent="0.2">
      <c r="D4859" s="187"/>
    </row>
    <row r="4860" spans="4:4" x14ac:dyDescent="0.2">
      <c r="D4860" s="187"/>
    </row>
    <row r="4861" spans="4:4" x14ac:dyDescent="0.2">
      <c r="D4861" s="187"/>
    </row>
    <row r="4862" spans="4:4" x14ac:dyDescent="0.2">
      <c r="D4862" s="187"/>
    </row>
    <row r="4863" spans="4:4" x14ac:dyDescent="0.2">
      <c r="D4863" s="187"/>
    </row>
    <row r="4864" spans="4:4" x14ac:dyDescent="0.2">
      <c r="D4864" s="187"/>
    </row>
    <row r="4865" spans="4:4" x14ac:dyDescent="0.2">
      <c r="D4865" s="187"/>
    </row>
    <row r="4866" spans="4:4" x14ac:dyDescent="0.2">
      <c r="D4866" s="187"/>
    </row>
    <row r="4867" spans="4:4" x14ac:dyDescent="0.2">
      <c r="D4867" s="187"/>
    </row>
    <row r="4868" spans="4:4" x14ac:dyDescent="0.2">
      <c r="D4868" s="187"/>
    </row>
    <row r="4869" spans="4:4" x14ac:dyDescent="0.2">
      <c r="D4869" s="187"/>
    </row>
    <row r="4870" spans="4:4" x14ac:dyDescent="0.2">
      <c r="D4870" s="187"/>
    </row>
    <row r="4871" spans="4:4" x14ac:dyDescent="0.2">
      <c r="D4871" s="187"/>
    </row>
    <row r="4872" spans="4:4" x14ac:dyDescent="0.2">
      <c r="D4872" s="187"/>
    </row>
    <row r="4873" spans="4:4" x14ac:dyDescent="0.2">
      <c r="D4873" s="187"/>
    </row>
    <row r="4874" spans="4:4" x14ac:dyDescent="0.2">
      <c r="D4874" s="187"/>
    </row>
    <row r="4875" spans="4:4" x14ac:dyDescent="0.2">
      <c r="D4875" s="187"/>
    </row>
    <row r="4876" spans="4:4" x14ac:dyDescent="0.2">
      <c r="D4876" s="187"/>
    </row>
    <row r="4877" spans="4:4" x14ac:dyDescent="0.2">
      <c r="D4877" s="187"/>
    </row>
    <row r="4878" spans="4:4" x14ac:dyDescent="0.2">
      <c r="D4878" s="187"/>
    </row>
    <row r="4879" spans="4:4" x14ac:dyDescent="0.2">
      <c r="D4879" s="187"/>
    </row>
    <row r="4880" spans="4:4" x14ac:dyDescent="0.2">
      <c r="D4880" s="187"/>
    </row>
    <row r="4881" spans="4:4" x14ac:dyDescent="0.2">
      <c r="D4881" s="187"/>
    </row>
    <row r="4882" spans="4:4" x14ac:dyDescent="0.2">
      <c r="D4882" s="187"/>
    </row>
    <row r="4883" spans="4:4" x14ac:dyDescent="0.2">
      <c r="D4883" s="187"/>
    </row>
    <row r="4884" spans="4:4" x14ac:dyDescent="0.2">
      <c r="D4884" s="187"/>
    </row>
    <row r="4885" spans="4:4" x14ac:dyDescent="0.2">
      <c r="D4885" s="187"/>
    </row>
    <row r="4886" spans="4:4" x14ac:dyDescent="0.2">
      <c r="D4886" s="187"/>
    </row>
    <row r="4887" spans="4:4" x14ac:dyDescent="0.2">
      <c r="D4887" s="187"/>
    </row>
    <row r="4888" spans="4:4" x14ac:dyDescent="0.2">
      <c r="D4888" s="187"/>
    </row>
    <row r="4889" spans="4:4" x14ac:dyDescent="0.2">
      <c r="D4889" s="187"/>
    </row>
    <row r="4890" spans="4:4" x14ac:dyDescent="0.2">
      <c r="D4890" s="187"/>
    </row>
    <row r="4891" spans="4:4" x14ac:dyDescent="0.2">
      <c r="D4891" s="187"/>
    </row>
    <row r="4892" spans="4:4" x14ac:dyDescent="0.2">
      <c r="D4892" s="187"/>
    </row>
    <row r="4893" spans="4:4" x14ac:dyDescent="0.2">
      <c r="D4893" s="187"/>
    </row>
    <row r="4894" spans="4:4" x14ac:dyDescent="0.2">
      <c r="D4894" s="187"/>
    </row>
    <row r="4895" spans="4:4" x14ac:dyDescent="0.2">
      <c r="D4895" s="187"/>
    </row>
    <row r="4896" spans="4:4" x14ac:dyDescent="0.2">
      <c r="D4896" s="187"/>
    </row>
    <row r="4897" spans="4:4" x14ac:dyDescent="0.2">
      <c r="D4897" s="187"/>
    </row>
    <row r="4898" spans="4:4" x14ac:dyDescent="0.2">
      <c r="D4898" s="187"/>
    </row>
    <row r="4899" spans="4:4" x14ac:dyDescent="0.2">
      <c r="D4899" s="187"/>
    </row>
    <row r="4900" spans="4:4" x14ac:dyDescent="0.2">
      <c r="D4900" s="187"/>
    </row>
    <row r="4901" spans="4:4" x14ac:dyDescent="0.2">
      <c r="D4901" s="187"/>
    </row>
    <row r="4902" spans="4:4" x14ac:dyDescent="0.2">
      <c r="D4902" s="187"/>
    </row>
    <row r="4903" spans="4:4" x14ac:dyDescent="0.2">
      <c r="D4903" s="187"/>
    </row>
    <row r="4904" spans="4:4" x14ac:dyDescent="0.2">
      <c r="D4904" s="187"/>
    </row>
    <row r="4905" spans="4:4" x14ac:dyDescent="0.2">
      <c r="D4905" s="187"/>
    </row>
    <row r="4906" spans="4:4" x14ac:dyDescent="0.2">
      <c r="D4906" s="187"/>
    </row>
    <row r="4907" spans="4:4" x14ac:dyDescent="0.2">
      <c r="D4907" s="187"/>
    </row>
    <row r="4908" spans="4:4" x14ac:dyDescent="0.2">
      <c r="D4908" s="187"/>
    </row>
    <row r="4909" spans="4:4" x14ac:dyDescent="0.2">
      <c r="D4909" s="187"/>
    </row>
    <row r="4910" spans="4:4" x14ac:dyDescent="0.2">
      <c r="D4910" s="187"/>
    </row>
    <row r="4911" spans="4:4" x14ac:dyDescent="0.2">
      <c r="D4911" s="187"/>
    </row>
    <row r="4912" spans="4:4" x14ac:dyDescent="0.2">
      <c r="D4912" s="187"/>
    </row>
    <row r="4913" spans="4:4" x14ac:dyDescent="0.2">
      <c r="D4913" s="187"/>
    </row>
    <row r="4914" spans="4:4" x14ac:dyDescent="0.2">
      <c r="D4914" s="187"/>
    </row>
    <row r="4915" spans="4:4" x14ac:dyDescent="0.2">
      <c r="D4915" s="187"/>
    </row>
    <row r="4916" spans="4:4" x14ac:dyDescent="0.2">
      <c r="D4916" s="187"/>
    </row>
    <row r="4917" spans="4:4" x14ac:dyDescent="0.2">
      <c r="D4917" s="187"/>
    </row>
    <row r="4918" spans="4:4" x14ac:dyDescent="0.2">
      <c r="D4918" s="187"/>
    </row>
    <row r="4919" spans="4:4" x14ac:dyDescent="0.2">
      <c r="D4919" s="187"/>
    </row>
    <row r="4920" spans="4:4" x14ac:dyDescent="0.2">
      <c r="D4920" s="187"/>
    </row>
    <row r="4921" spans="4:4" x14ac:dyDescent="0.2">
      <c r="D4921" s="187"/>
    </row>
    <row r="4922" spans="4:4" x14ac:dyDescent="0.2">
      <c r="D4922" s="187"/>
    </row>
    <row r="4923" spans="4:4" x14ac:dyDescent="0.2">
      <c r="D4923" s="187"/>
    </row>
    <row r="4924" spans="4:4" x14ac:dyDescent="0.2">
      <c r="D4924" s="187"/>
    </row>
    <row r="4925" spans="4:4" x14ac:dyDescent="0.2">
      <c r="D4925" s="187"/>
    </row>
    <row r="4926" spans="4:4" x14ac:dyDescent="0.2">
      <c r="D4926" s="187"/>
    </row>
    <row r="4927" spans="4:4" x14ac:dyDescent="0.2">
      <c r="D4927" s="187"/>
    </row>
    <row r="4928" spans="4:4" x14ac:dyDescent="0.2">
      <c r="D4928" s="187"/>
    </row>
    <row r="4929" spans="4:4" x14ac:dyDescent="0.2">
      <c r="D4929" s="187"/>
    </row>
    <row r="4930" spans="4:4" x14ac:dyDescent="0.2">
      <c r="D4930" s="187"/>
    </row>
    <row r="4931" spans="4:4" x14ac:dyDescent="0.2">
      <c r="D4931" s="187"/>
    </row>
    <row r="4932" spans="4:4" x14ac:dyDescent="0.2">
      <c r="D4932" s="187"/>
    </row>
    <row r="4933" spans="4:4" x14ac:dyDescent="0.2">
      <c r="D4933" s="187"/>
    </row>
    <row r="4934" spans="4:4" x14ac:dyDescent="0.2">
      <c r="D4934" s="187"/>
    </row>
    <row r="4935" spans="4:4" x14ac:dyDescent="0.2">
      <c r="D4935" s="187"/>
    </row>
    <row r="4936" spans="4:4" x14ac:dyDescent="0.2">
      <c r="D4936" s="187"/>
    </row>
    <row r="4937" spans="4:4" x14ac:dyDescent="0.2">
      <c r="D4937" s="187"/>
    </row>
    <row r="4938" spans="4:4" x14ac:dyDescent="0.2">
      <c r="D4938" s="187"/>
    </row>
    <row r="4939" spans="4:4" x14ac:dyDescent="0.2">
      <c r="D4939" s="187"/>
    </row>
    <row r="4940" spans="4:4" x14ac:dyDescent="0.2">
      <c r="D4940" s="187"/>
    </row>
    <row r="4941" spans="4:4" x14ac:dyDescent="0.2">
      <c r="D4941" s="187"/>
    </row>
    <row r="4942" spans="4:4" x14ac:dyDescent="0.2">
      <c r="D4942" s="187"/>
    </row>
    <row r="4943" spans="4:4" x14ac:dyDescent="0.2">
      <c r="D4943" s="187"/>
    </row>
    <row r="4944" spans="4:4" x14ac:dyDescent="0.2">
      <c r="D4944" s="187"/>
    </row>
    <row r="4945" spans="4:4" x14ac:dyDescent="0.2">
      <c r="D4945" s="187"/>
    </row>
    <row r="4946" spans="4:4" x14ac:dyDescent="0.2">
      <c r="D4946" s="187"/>
    </row>
    <row r="4947" spans="4:4" x14ac:dyDescent="0.2">
      <c r="D4947" s="187"/>
    </row>
    <row r="4948" spans="4:4" x14ac:dyDescent="0.2">
      <c r="D4948" s="187"/>
    </row>
    <row r="4949" spans="4:4" x14ac:dyDescent="0.2">
      <c r="D4949" s="187"/>
    </row>
    <row r="4950" spans="4:4" x14ac:dyDescent="0.2">
      <c r="D4950" s="187"/>
    </row>
    <row r="4951" spans="4:4" x14ac:dyDescent="0.2">
      <c r="D4951" s="187"/>
    </row>
    <row r="4952" spans="4:4" x14ac:dyDescent="0.2">
      <c r="D4952" s="187"/>
    </row>
    <row r="4953" spans="4:4" x14ac:dyDescent="0.2">
      <c r="D4953" s="187"/>
    </row>
    <row r="4954" spans="4:4" x14ac:dyDescent="0.2">
      <c r="D4954" s="187"/>
    </row>
    <row r="4955" spans="4:4" x14ac:dyDescent="0.2">
      <c r="D4955" s="187"/>
    </row>
    <row r="4956" spans="4:4" x14ac:dyDescent="0.2">
      <c r="D4956" s="187"/>
    </row>
    <row r="4957" spans="4:4" x14ac:dyDescent="0.2">
      <c r="D4957" s="187"/>
    </row>
    <row r="4958" spans="4:4" x14ac:dyDescent="0.2">
      <c r="D4958" s="187"/>
    </row>
    <row r="4959" spans="4:4" x14ac:dyDescent="0.2">
      <c r="D4959" s="187"/>
    </row>
    <row r="4960" spans="4:4" x14ac:dyDescent="0.2">
      <c r="D4960" s="187"/>
    </row>
    <row r="4961" spans="4:4" x14ac:dyDescent="0.2">
      <c r="D4961" s="187"/>
    </row>
    <row r="4962" spans="4:4" x14ac:dyDescent="0.2">
      <c r="D4962" s="187"/>
    </row>
    <row r="4963" spans="4:4" x14ac:dyDescent="0.2">
      <c r="D4963" s="187"/>
    </row>
    <row r="4964" spans="4:4" x14ac:dyDescent="0.2">
      <c r="D4964" s="187"/>
    </row>
    <row r="4965" spans="4:4" x14ac:dyDescent="0.2">
      <c r="D4965" s="187"/>
    </row>
    <row r="4966" spans="4:4" x14ac:dyDescent="0.2">
      <c r="D4966" s="187"/>
    </row>
    <row r="4967" spans="4:4" x14ac:dyDescent="0.2">
      <c r="D4967" s="187"/>
    </row>
    <row r="4968" spans="4:4" x14ac:dyDescent="0.2">
      <c r="D4968" s="187"/>
    </row>
    <row r="4969" spans="4:4" x14ac:dyDescent="0.2">
      <c r="D4969" s="187"/>
    </row>
    <row r="4970" spans="4:4" x14ac:dyDescent="0.2">
      <c r="D4970" s="187"/>
    </row>
    <row r="4971" spans="4:4" x14ac:dyDescent="0.2">
      <c r="D4971" s="187"/>
    </row>
    <row r="4972" spans="4:4" x14ac:dyDescent="0.2">
      <c r="D4972" s="187"/>
    </row>
    <row r="4973" spans="4:4" x14ac:dyDescent="0.2">
      <c r="D4973" s="187"/>
    </row>
    <row r="4974" spans="4:4" x14ac:dyDescent="0.2">
      <c r="D4974" s="187"/>
    </row>
    <row r="4975" spans="4:4" x14ac:dyDescent="0.2">
      <c r="D4975" s="187"/>
    </row>
    <row r="4976" spans="4:4" x14ac:dyDescent="0.2">
      <c r="D4976" s="187"/>
    </row>
    <row r="4977" spans="4:4" x14ac:dyDescent="0.2">
      <c r="D4977" s="187"/>
    </row>
    <row r="4978" spans="4:4" x14ac:dyDescent="0.2">
      <c r="D4978" s="187"/>
    </row>
    <row r="4979" spans="4:4" x14ac:dyDescent="0.2">
      <c r="D4979" s="187"/>
    </row>
    <row r="4980" spans="4:4" x14ac:dyDescent="0.2">
      <c r="D4980" s="187"/>
    </row>
    <row r="4981" spans="4:4" x14ac:dyDescent="0.2">
      <c r="D4981" s="187"/>
    </row>
    <row r="4982" spans="4:4" x14ac:dyDescent="0.2">
      <c r="D4982" s="187"/>
    </row>
    <row r="4983" spans="4:4" x14ac:dyDescent="0.2">
      <c r="D4983" s="187"/>
    </row>
    <row r="4984" spans="4:4" x14ac:dyDescent="0.2">
      <c r="D4984" s="187"/>
    </row>
    <row r="4985" spans="4:4" x14ac:dyDescent="0.2">
      <c r="D4985" s="187"/>
    </row>
    <row r="4986" spans="4:4" x14ac:dyDescent="0.2">
      <c r="D4986" s="187"/>
    </row>
    <row r="4987" spans="4:4" x14ac:dyDescent="0.2">
      <c r="D4987" s="187"/>
    </row>
    <row r="4988" spans="4:4" x14ac:dyDescent="0.2">
      <c r="D4988" s="187"/>
    </row>
    <row r="4989" spans="4:4" x14ac:dyDescent="0.2">
      <c r="D4989" s="187"/>
    </row>
    <row r="4990" spans="4:4" x14ac:dyDescent="0.2">
      <c r="D4990" s="187"/>
    </row>
    <row r="4991" spans="4:4" x14ac:dyDescent="0.2">
      <c r="D4991" s="187"/>
    </row>
    <row r="4992" spans="4:4" x14ac:dyDescent="0.2">
      <c r="D4992" s="187"/>
    </row>
    <row r="4993" spans="4:4" x14ac:dyDescent="0.2">
      <c r="D4993" s="187"/>
    </row>
    <row r="4994" spans="4:4" x14ac:dyDescent="0.2">
      <c r="D4994" s="187"/>
    </row>
    <row r="4995" spans="4:4" x14ac:dyDescent="0.2">
      <c r="D4995" s="187"/>
    </row>
    <row r="4996" spans="4:4" x14ac:dyDescent="0.2">
      <c r="D4996" s="187"/>
    </row>
    <row r="4997" spans="4:4" x14ac:dyDescent="0.2">
      <c r="D4997" s="187"/>
    </row>
    <row r="4998" spans="4:4" x14ac:dyDescent="0.2">
      <c r="D4998" s="187"/>
    </row>
    <row r="4999" spans="4:4" x14ac:dyDescent="0.2">
      <c r="D4999" s="187"/>
    </row>
    <row r="5000" spans="4:4" x14ac:dyDescent="0.2">
      <c r="D5000" s="187"/>
    </row>
  </sheetData>
  <sheetProtection password="81ED" sheet="1"/>
  <mergeCells count="4">
    <mergeCell ref="A1:G1"/>
    <mergeCell ref="C7:G7"/>
    <mergeCell ref="F8:G8"/>
    <mergeCell ref="F16:G16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F29" sqref="F29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53" t="s">
        <v>144</v>
      </c>
      <c r="B1" s="353"/>
      <c r="C1" s="354"/>
      <c r="D1" s="353"/>
      <c r="E1" s="353"/>
      <c r="F1" s="353"/>
      <c r="G1" s="353"/>
      <c r="AC1" t="s">
        <v>147</v>
      </c>
    </row>
    <row r="2" spans="1:60" ht="13.5" thickTop="1" x14ac:dyDescent="0.2">
      <c r="A2" s="193" t="s">
        <v>27</v>
      </c>
      <c r="B2" s="197" t="s">
        <v>37</v>
      </c>
      <c r="C2" s="214" t="s">
        <v>38</v>
      </c>
      <c r="D2" s="195"/>
      <c r="E2" s="194"/>
      <c r="F2" s="194"/>
      <c r="G2" s="196"/>
    </row>
    <row r="3" spans="1:60" x14ac:dyDescent="0.2">
      <c r="A3" s="191" t="s">
        <v>28</v>
      </c>
      <c r="B3" s="198" t="s">
        <v>52</v>
      </c>
      <c r="C3" s="215" t="s">
        <v>53</v>
      </c>
      <c r="D3" s="190"/>
      <c r="E3" s="189"/>
      <c r="F3" s="189"/>
      <c r="G3" s="192"/>
      <c r="AC3" s="8" t="s">
        <v>126</v>
      </c>
    </row>
    <row r="4" spans="1:60" ht="13.5" thickBot="1" x14ac:dyDescent="0.25">
      <c r="A4" s="199" t="s">
        <v>29</v>
      </c>
      <c r="B4" s="200" t="s">
        <v>95</v>
      </c>
      <c r="C4" s="216" t="s">
        <v>578</v>
      </c>
      <c r="D4" s="201"/>
      <c r="E4" s="202"/>
      <c r="F4" s="202"/>
      <c r="G4" s="203"/>
    </row>
    <row r="5" spans="1:60" ht="14.25" thickTop="1" thickBot="1" x14ac:dyDescent="0.25">
      <c r="C5" s="217"/>
      <c r="D5" s="187"/>
    </row>
    <row r="6" spans="1:60" ht="27" thickTop="1" thickBot="1" x14ac:dyDescent="0.25">
      <c r="A6" s="204" t="s">
        <v>30</v>
      </c>
      <c r="B6" s="207" t="s">
        <v>31</v>
      </c>
      <c r="C6" s="218" t="s">
        <v>32</v>
      </c>
      <c r="D6" s="206" t="s">
        <v>33</v>
      </c>
      <c r="E6" s="205" t="s">
        <v>34</v>
      </c>
      <c r="F6" s="208" t="s">
        <v>35</v>
      </c>
      <c r="G6" s="204" t="s">
        <v>36</v>
      </c>
      <c r="H6" s="248" t="s">
        <v>145</v>
      </c>
      <c r="I6" s="219" t="s">
        <v>146</v>
      </c>
      <c r="J6" s="54"/>
    </row>
    <row r="7" spans="1:60" x14ac:dyDescent="0.2">
      <c r="A7" s="249"/>
      <c r="B7" s="250" t="s">
        <v>148</v>
      </c>
      <c r="C7" s="355" t="s">
        <v>149</v>
      </c>
      <c r="D7" s="369"/>
      <c r="E7" s="357"/>
      <c r="F7" s="358"/>
      <c r="G7" s="358"/>
      <c r="H7" s="251"/>
      <c r="I7" s="252"/>
    </row>
    <row r="8" spans="1:60" x14ac:dyDescent="0.2">
      <c r="A8" s="243" t="s">
        <v>150</v>
      </c>
      <c r="B8" s="220" t="s">
        <v>121</v>
      </c>
      <c r="C8" s="234" t="s">
        <v>122</v>
      </c>
      <c r="D8" s="270"/>
      <c r="E8" s="226"/>
      <c r="F8" s="359">
        <f>SUM(G9:G15)</f>
        <v>0</v>
      </c>
      <c r="G8" s="360"/>
      <c r="H8" s="229"/>
      <c r="I8" s="246"/>
      <c r="AE8" t="s">
        <v>151</v>
      </c>
    </row>
    <row r="9" spans="1:60" outlineLevel="1" x14ac:dyDescent="0.2">
      <c r="A9" s="245">
        <v>1</v>
      </c>
      <c r="B9" s="221" t="s">
        <v>538</v>
      </c>
      <c r="C9" s="235" t="s">
        <v>539</v>
      </c>
      <c r="D9" s="271" t="s">
        <v>540</v>
      </c>
      <c r="E9" s="227">
        <v>1</v>
      </c>
      <c r="F9" s="232"/>
      <c r="G9" s="231">
        <f>ROUND(E9*F9,2)</f>
        <v>0</v>
      </c>
      <c r="H9" s="230"/>
      <c r="I9" s="247" t="s">
        <v>159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 t="s">
        <v>160</v>
      </c>
      <c r="AF9" s="32"/>
      <c r="AG9" s="32"/>
      <c r="AH9" s="32"/>
      <c r="AI9" s="32"/>
      <c r="AJ9" s="32"/>
      <c r="AK9" s="32"/>
      <c r="AL9" s="32"/>
      <c r="AM9" s="32">
        <v>21</v>
      </c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">
      <c r="A10" s="245">
        <v>2</v>
      </c>
      <c r="B10" s="221" t="s">
        <v>541</v>
      </c>
      <c r="C10" s="235" t="s">
        <v>542</v>
      </c>
      <c r="D10" s="271" t="s">
        <v>540</v>
      </c>
      <c r="E10" s="227">
        <v>1</v>
      </c>
      <c r="F10" s="232"/>
      <c r="G10" s="231">
        <f>ROUND(E10*F10,2)</f>
        <v>0</v>
      </c>
      <c r="H10" s="230"/>
      <c r="I10" s="247" t="s">
        <v>200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201</v>
      </c>
      <c r="AF10" s="32">
        <v>99</v>
      </c>
      <c r="AG10" s="32"/>
      <c r="AH10" s="32"/>
      <c r="AI10" s="32"/>
      <c r="AJ10" s="32"/>
      <c r="AK10" s="32"/>
      <c r="AL10" s="32"/>
      <c r="AM10" s="32">
        <v>21</v>
      </c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ht="22.5" outlineLevel="1" x14ac:dyDescent="0.2">
      <c r="A11" s="244"/>
      <c r="B11" s="222"/>
      <c r="C11" s="236" t="s">
        <v>543</v>
      </c>
      <c r="D11" s="273"/>
      <c r="E11" s="228">
        <v>1</v>
      </c>
      <c r="F11" s="231"/>
      <c r="G11" s="231"/>
      <c r="H11" s="230"/>
      <c r="I11" s="247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245">
        <v>3</v>
      </c>
      <c r="B12" s="221" t="s">
        <v>541</v>
      </c>
      <c r="C12" s="235" t="s">
        <v>542</v>
      </c>
      <c r="D12" s="271" t="s">
        <v>540</v>
      </c>
      <c r="E12" s="227">
        <v>1</v>
      </c>
      <c r="F12" s="232"/>
      <c r="G12" s="231">
        <f>ROUND(E12*F12,2)</f>
        <v>0</v>
      </c>
      <c r="H12" s="230"/>
      <c r="I12" s="247" t="s">
        <v>200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 t="s">
        <v>201</v>
      </c>
      <c r="AF12" s="32">
        <v>99</v>
      </c>
      <c r="AG12" s="32"/>
      <c r="AH12" s="32"/>
      <c r="AI12" s="32"/>
      <c r="AJ12" s="32"/>
      <c r="AK12" s="32"/>
      <c r="AL12" s="32"/>
      <c r="AM12" s="32">
        <v>21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ht="33.75" outlineLevel="1" x14ac:dyDescent="0.2">
      <c r="A13" s="244"/>
      <c r="B13" s="222"/>
      <c r="C13" s="236" t="s">
        <v>544</v>
      </c>
      <c r="D13" s="273"/>
      <c r="E13" s="228">
        <v>1</v>
      </c>
      <c r="F13" s="231"/>
      <c r="G13" s="231"/>
      <c r="H13" s="230"/>
      <c r="I13" s="247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ht="22.5" outlineLevel="1" x14ac:dyDescent="0.2">
      <c r="A14" s="245">
        <v>4</v>
      </c>
      <c r="B14" s="221" t="s">
        <v>545</v>
      </c>
      <c r="C14" s="235" t="s">
        <v>572</v>
      </c>
      <c r="D14" s="271" t="s">
        <v>540</v>
      </c>
      <c r="E14" s="227">
        <v>1</v>
      </c>
      <c r="F14" s="232"/>
      <c r="G14" s="231">
        <f>ROUND(E14*F14,2)</f>
        <v>0</v>
      </c>
      <c r="H14" s="230"/>
      <c r="I14" s="247" t="s">
        <v>200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 t="s">
        <v>201</v>
      </c>
      <c r="AF14" s="32">
        <v>99</v>
      </c>
      <c r="AG14" s="32"/>
      <c r="AH14" s="32"/>
      <c r="AI14" s="32"/>
      <c r="AJ14" s="32"/>
      <c r="AK14" s="32"/>
      <c r="AL14" s="32"/>
      <c r="AM14" s="32">
        <v>21</v>
      </c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 x14ac:dyDescent="0.2">
      <c r="A15" s="245">
        <v>5</v>
      </c>
      <c r="B15" s="221" t="s">
        <v>546</v>
      </c>
      <c r="C15" s="235" t="s">
        <v>547</v>
      </c>
      <c r="D15" s="271" t="s">
        <v>540</v>
      </c>
      <c r="E15" s="227">
        <v>1</v>
      </c>
      <c r="F15" s="232"/>
      <c r="G15" s="231">
        <f>ROUND(E15*F15,2)</f>
        <v>0</v>
      </c>
      <c r="H15" s="230"/>
      <c r="I15" s="247" t="s">
        <v>200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 t="s">
        <v>201</v>
      </c>
      <c r="AF15" s="32">
        <v>99</v>
      </c>
      <c r="AG15" s="32"/>
      <c r="AH15" s="32"/>
      <c r="AI15" s="32"/>
      <c r="AJ15" s="32"/>
      <c r="AK15" s="32"/>
      <c r="AL15" s="32"/>
      <c r="AM15" s="32">
        <v>21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x14ac:dyDescent="0.2">
      <c r="A16" s="243" t="s">
        <v>150</v>
      </c>
      <c r="B16" s="220" t="s">
        <v>123</v>
      </c>
      <c r="C16" s="234" t="s">
        <v>124</v>
      </c>
      <c r="D16" s="270"/>
      <c r="E16" s="226"/>
      <c r="F16" s="367">
        <f>SUM(G17:G21)</f>
        <v>0</v>
      </c>
      <c r="G16" s="368"/>
      <c r="H16" s="229"/>
      <c r="I16" s="246"/>
      <c r="AE16" t="s">
        <v>151</v>
      </c>
    </row>
    <row r="17" spans="1:60" outlineLevel="1" x14ac:dyDescent="0.2">
      <c r="A17" s="245">
        <v>6</v>
      </c>
      <c r="B17" s="221" t="s">
        <v>548</v>
      </c>
      <c r="C17" s="235" t="s">
        <v>549</v>
      </c>
      <c r="D17" s="271" t="s">
        <v>354</v>
      </c>
      <c r="E17" s="227">
        <v>1</v>
      </c>
      <c r="F17" s="232"/>
      <c r="G17" s="231">
        <f>ROUND(E17*F17,2)</f>
        <v>0</v>
      </c>
      <c r="H17" s="230"/>
      <c r="I17" s="247" t="s">
        <v>200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 t="s">
        <v>201</v>
      </c>
      <c r="AF17" s="32">
        <v>1</v>
      </c>
      <c r="AG17" s="32"/>
      <c r="AH17" s="32"/>
      <c r="AI17" s="32"/>
      <c r="AJ17" s="32"/>
      <c r="AK17" s="32"/>
      <c r="AL17" s="32"/>
      <c r="AM17" s="32">
        <v>21</v>
      </c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 x14ac:dyDescent="0.2">
      <c r="A18" s="245">
        <v>7</v>
      </c>
      <c r="B18" s="221" t="s">
        <v>550</v>
      </c>
      <c r="C18" s="235" t="s">
        <v>551</v>
      </c>
      <c r="D18" s="271" t="s">
        <v>540</v>
      </c>
      <c r="E18" s="227">
        <v>1</v>
      </c>
      <c r="F18" s="232"/>
      <c r="G18" s="231">
        <f>ROUND(E18*F18,2)</f>
        <v>0</v>
      </c>
      <c r="H18" s="230"/>
      <c r="I18" s="247" t="s">
        <v>200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 t="s">
        <v>201</v>
      </c>
      <c r="AF18" s="32">
        <v>99</v>
      </c>
      <c r="AG18" s="32"/>
      <c r="AH18" s="32"/>
      <c r="AI18" s="32"/>
      <c r="AJ18" s="32"/>
      <c r="AK18" s="32"/>
      <c r="AL18" s="32"/>
      <c r="AM18" s="32">
        <v>21</v>
      </c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 x14ac:dyDescent="0.2">
      <c r="A19" s="245">
        <v>8</v>
      </c>
      <c r="B19" s="221" t="s">
        <v>552</v>
      </c>
      <c r="C19" s="235" t="s">
        <v>573</v>
      </c>
      <c r="D19" s="271" t="s">
        <v>540</v>
      </c>
      <c r="E19" s="227">
        <v>1</v>
      </c>
      <c r="F19" s="232"/>
      <c r="G19" s="231">
        <f>ROUND(E19*F19,2)</f>
        <v>0</v>
      </c>
      <c r="H19" s="230"/>
      <c r="I19" s="247" t="s">
        <v>200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 t="s">
        <v>201</v>
      </c>
      <c r="AF19" s="32">
        <v>99</v>
      </c>
      <c r="AG19" s="32"/>
      <c r="AH19" s="32"/>
      <c r="AI19" s="32"/>
      <c r="AJ19" s="32"/>
      <c r="AK19" s="32"/>
      <c r="AL19" s="32"/>
      <c r="AM19" s="32">
        <v>21</v>
      </c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ht="22.5" outlineLevel="1" x14ac:dyDescent="0.2">
      <c r="A20" s="245">
        <v>9</v>
      </c>
      <c r="B20" s="221" t="s">
        <v>553</v>
      </c>
      <c r="C20" s="235" t="s">
        <v>574</v>
      </c>
      <c r="D20" s="271" t="s">
        <v>540</v>
      </c>
      <c r="E20" s="227">
        <v>1</v>
      </c>
      <c r="F20" s="232"/>
      <c r="G20" s="231">
        <f>ROUND(E20*F20,2)</f>
        <v>0</v>
      </c>
      <c r="H20" s="230"/>
      <c r="I20" s="247" t="s">
        <v>200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 t="s">
        <v>201</v>
      </c>
      <c r="AF20" s="32">
        <v>99</v>
      </c>
      <c r="AG20" s="32"/>
      <c r="AH20" s="32"/>
      <c r="AI20" s="32"/>
      <c r="AJ20" s="32"/>
      <c r="AK20" s="32"/>
      <c r="AL20" s="32"/>
      <c r="AM20" s="32">
        <v>21</v>
      </c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ht="13.5" outlineLevel="1" thickBot="1" x14ac:dyDescent="0.25">
      <c r="A21" s="253">
        <v>10</v>
      </c>
      <c r="B21" s="254" t="s">
        <v>554</v>
      </c>
      <c r="C21" s="255" t="s">
        <v>575</v>
      </c>
      <c r="D21" s="272" t="s">
        <v>540</v>
      </c>
      <c r="E21" s="257">
        <v>1</v>
      </c>
      <c r="F21" s="258"/>
      <c r="G21" s="259">
        <f>ROUND(E21*F21,2)</f>
        <v>0</v>
      </c>
      <c r="H21" s="260"/>
      <c r="I21" s="261" t="s">
        <v>200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 t="s">
        <v>201</v>
      </c>
      <c r="AF21" s="32">
        <v>99</v>
      </c>
      <c r="AG21" s="32"/>
      <c r="AH21" s="32"/>
      <c r="AI21" s="32"/>
      <c r="AJ21" s="32"/>
      <c r="AK21" s="32"/>
      <c r="AL21" s="32"/>
      <c r="AM21" s="32">
        <v>21</v>
      </c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hidden="1" x14ac:dyDescent="0.2">
      <c r="A22" s="54"/>
      <c r="B22" s="61" t="s">
        <v>336</v>
      </c>
      <c r="C22" s="237" t="s">
        <v>336</v>
      </c>
      <c r="D22" s="211"/>
      <c r="E22" s="209"/>
      <c r="F22" s="209"/>
      <c r="G22" s="209"/>
      <c r="H22" s="209"/>
      <c r="I22" s="210"/>
    </row>
    <row r="23" spans="1:60" hidden="1" x14ac:dyDescent="0.2">
      <c r="A23" s="238"/>
      <c r="B23" s="239" t="s">
        <v>335</v>
      </c>
      <c r="C23" s="240"/>
      <c r="D23" s="241"/>
      <c r="E23" s="238"/>
      <c r="F23" s="238"/>
      <c r="G23" s="242">
        <f>F8+F16</f>
        <v>0</v>
      </c>
      <c r="H23" s="46"/>
      <c r="I23" s="46"/>
      <c r="AN23">
        <v>15</v>
      </c>
      <c r="AO23">
        <v>21</v>
      </c>
    </row>
    <row r="24" spans="1:60" x14ac:dyDescent="0.2">
      <c r="A24" s="46"/>
      <c r="B24" s="233"/>
      <c r="C24" s="233"/>
      <c r="D24" s="188"/>
      <c r="E24" s="46"/>
      <c r="F24" s="46"/>
      <c r="G24" s="46"/>
      <c r="H24" s="46"/>
      <c r="I24" s="46"/>
      <c r="AN24">
        <f>SUMIF(AM8:AM23,AN23,G8:G23)</f>
        <v>0</v>
      </c>
      <c r="AO24">
        <f>SUMIF(AM8:AM23,AO23,G8:G23)</f>
        <v>0</v>
      </c>
    </row>
    <row r="25" spans="1:60" x14ac:dyDescent="0.2">
      <c r="D25" s="187"/>
    </row>
    <row r="26" spans="1:60" x14ac:dyDescent="0.2">
      <c r="D26" s="187"/>
    </row>
    <row r="27" spans="1:60" x14ac:dyDescent="0.2">
      <c r="D27" s="187"/>
    </row>
    <row r="28" spans="1:60" x14ac:dyDescent="0.2">
      <c r="D28" s="187"/>
    </row>
    <row r="29" spans="1:60" x14ac:dyDescent="0.2">
      <c r="D29" s="187"/>
    </row>
    <row r="30" spans="1:60" x14ac:dyDescent="0.2">
      <c r="D30" s="187"/>
    </row>
    <row r="31" spans="1:60" x14ac:dyDescent="0.2">
      <c r="D31" s="187"/>
    </row>
    <row r="32" spans="1:60" x14ac:dyDescent="0.2">
      <c r="D32" s="187"/>
    </row>
    <row r="33" spans="4:4" x14ac:dyDescent="0.2">
      <c r="D33" s="187"/>
    </row>
    <row r="34" spans="4:4" x14ac:dyDescent="0.2">
      <c r="D34" s="187"/>
    </row>
    <row r="35" spans="4:4" x14ac:dyDescent="0.2">
      <c r="D35" s="187"/>
    </row>
    <row r="36" spans="4:4" x14ac:dyDescent="0.2">
      <c r="D36" s="187"/>
    </row>
    <row r="37" spans="4:4" x14ac:dyDescent="0.2">
      <c r="D37" s="187"/>
    </row>
    <row r="38" spans="4:4" x14ac:dyDescent="0.2">
      <c r="D38" s="187"/>
    </row>
    <row r="39" spans="4:4" x14ac:dyDescent="0.2">
      <c r="D39" s="187"/>
    </row>
    <row r="40" spans="4:4" x14ac:dyDescent="0.2">
      <c r="D40" s="187"/>
    </row>
    <row r="41" spans="4:4" x14ac:dyDescent="0.2">
      <c r="D41" s="187"/>
    </row>
    <row r="42" spans="4:4" x14ac:dyDescent="0.2">
      <c r="D42" s="187"/>
    </row>
    <row r="43" spans="4:4" x14ac:dyDescent="0.2">
      <c r="D43" s="187"/>
    </row>
    <row r="44" spans="4:4" x14ac:dyDescent="0.2">
      <c r="D44" s="187"/>
    </row>
    <row r="45" spans="4:4" x14ac:dyDescent="0.2">
      <c r="D45" s="187"/>
    </row>
    <row r="46" spans="4:4" x14ac:dyDescent="0.2">
      <c r="D46" s="187"/>
    </row>
    <row r="47" spans="4:4" x14ac:dyDescent="0.2">
      <c r="D47" s="187"/>
    </row>
    <row r="48" spans="4:4" x14ac:dyDescent="0.2">
      <c r="D48" s="187"/>
    </row>
    <row r="49" spans="4:4" x14ac:dyDescent="0.2">
      <c r="D49" s="187"/>
    </row>
    <row r="50" spans="4:4" x14ac:dyDescent="0.2">
      <c r="D50" s="187"/>
    </row>
    <row r="51" spans="4:4" x14ac:dyDescent="0.2">
      <c r="D51" s="187"/>
    </row>
    <row r="52" spans="4:4" x14ac:dyDescent="0.2">
      <c r="D52" s="187"/>
    </row>
    <row r="53" spans="4:4" x14ac:dyDescent="0.2">
      <c r="D53" s="187"/>
    </row>
    <row r="54" spans="4:4" x14ac:dyDescent="0.2">
      <c r="D54" s="187"/>
    </row>
    <row r="55" spans="4:4" x14ac:dyDescent="0.2">
      <c r="D55" s="187"/>
    </row>
    <row r="56" spans="4:4" x14ac:dyDescent="0.2">
      <c r="D56" s="187"/>
    </row>
    <row r="57" spans="4:4" x14ac:dyDescent="0.2">
      <c r="D57" s="187"/>
    </row>
    <row r="58" spans="4:4" x14ac:dyDescent="0.2">
      <c r="D58" s="187"/>
    </row>
    <row r="59" spans="4:4" x14ac:dyDescent="0.2">
      <c r="D59" s="187"/>
    </row>
    <row r="60" spans="4:4" x14ac:dyDescent="0.2">
      <c r="D60" s="187"/>
    </row>
    <row r="61" spans="4:4" x14ac:dyDescent="0.2">
      <c r="D61" s="187"/>
    </row>
    <row r="62" spans="4:4" x14ac:dyDescent="0.2">
      <c r="D62" s="187"/>
    </row>
    <row r="63" spans="4:4" x14ac:dyDescent="0.2">
      <c r="D63" s="187"/>
    </row>
    <row r="64" spans="4:4" x14ac:dyDescent="0.2">
      <c r="D64" s="187"/>
    </row>
    <row r="65" spans="4:4" x14ac:dyDescent="0.2">
      <c r="D65" s="187"/>
    </row>
    <row r="66" spans="4:4" x14ac:dyDescent="0.2">
      <c r="D66" s="187"/>
    </row>
    <row r="67" spans="4:4" x14ac:dyDescent="0.2">
      <c r="D67" s="187"/>
    </row>
    <row r="68" spans="4:4" x14ac:dyDescent="0.2">
      <c r="D68" s="187"/>
    </row>
    <row r="69" spans="4:4" x14ac:dyDescent="0.2">
      <c r="D69" s="187"/>
    </row>
    <row r="70" spans="4:4" x14ac:dyDescent="0.2">
      <c r="D70" s="187"/>
    </row>
    <row r="71" spans="4:4" x14ac:dyDescent="0.2">
      <c r="D71" s="187"/>
    </row>
    <row r="72" spans="4:4" x14ac:dyDescent="0.2">
      <c r="D72" s="187"/>
    </row>
    <row r="73" spans="4:4" x14ac:dyDescent="0.2">
      <c r="D73" s="187"/>
    </row>
    <row r="74" spans="4:4" x14ac:dyDescent="0.2">
      <c r="D74" s="187"/>
    </row>
    <row r="75" spans="4:4" x14ac:dyDescent="0.2">
      <c r="D75" s="187"/>
    </row>
    <row r="76" spans="4:4" x14ac:dyDescent="0.2">
      <c r="D76" s="187"/>
    </row>
    <row r="77" spans="4:4" x14ac:dyDescent="0.2">
      <c r="D77" s="187"/>
    </row>
    <row r="78" spans="4:4" x14ac:dyDescent="0.2">
      <c r="D78" s="187"/>
    </row>
    <row r="79" spans="4:4" x14ac:dyDescent="0.2">
      <c r="D79" s="187"/>
    </row>
    <row r="80" spans="4:4" x14ac:dyDescent="0.2">
      <c r="D80" s="187"/>
    </row>
    <row r="81" spans="4:4" x14ac:dyDescent="0.2">
      <c r="D81" s="187"/>
    </row>
    <row r="82" spans="4:4" x14ac:dyDescent="0.2">
      <c r="D82" s="187"/>
    </row>
    <row r="83" spans="4:4" x14ac:dyDescent="0.2">
      <c r="D83" s="187"/>
    </row>
    <row r="84" spans="4:4" x14ac:dyDescent="0.2">
      <c r="D84" s="187"/>
    </row>
    <row r="85" spans="4:4" x14ac:dyDescent="0.2">
      <c r="D85" s="187"/>
    </row>
    <row r="86" spans="4:4" x14ac:dyDescent="0.2">
      <c r="D86" s="187"/>
    </row>
    <row r="87" spans="4:4" x14ac:dyDescent="0.2">
      <c r="D87" s="187"/>
    </row>
    <row r="88" spans="4:4" x14ac:dyDescent="0.2">
      <c r="D88" s="187"/>
    </row>
    <row r="89" spans="4:4" x14ac:dyDescent="0.2">
      <c r="D89" s="187"/>
    </row>
    <row r="90" spans="4:4" x14ac:dyDescent="0.2">
      <c r="D90" s="187"/>
    </row>
    <row r="91" spans="4:4" x14ac:dyDescent="0.2">
      <c r="D91" s="187"/>
    </row>
    <row r="92" spans="4:4" x14ac:dyDescent="0.2">
      <c r="D92" s="187"/>
    </row>
    <row r="93" spans="4:4" x14ac:dyDescent="0.2">
      <c r="D93" s="187"/>
    </row>
    <row r="94" spans="4:4" x14ac:dyDescent="0.2">
      <c r="D94" s="187"/>
    </row>
    <row r="95" spans="4:4" x14ac:dyDescent="0.2">
      <c r="D95" s="187"/>
    </row>
    <row r="96" spans="4:4" x14ac:dyDescent="0.2">
      <c r="D96" s="187"/>
    </row>
    <row r="97" spans="4:4" x14ac:dyDescent="0.2">
      <c r="D97" s="187"/>
    </row>
    <row r="98" spans="4:4" x14ac:dyDescent="0.2">
      <c r="D98" s="187"/>
    </row>
    <row r="99" spans="4:4" x14ac:dyDescent="0.2">
      <c r="D99" s="187"/>
    </row>
    <row r="100" spans="4:4" x14ac:dyDescent="0.2">
      <c r="D100" s="187"/>
    </row>
    <row r="101" spans="4:4" x14ac:dyDescent="0.2">
      <c r="D101" s="187"/>
    </row>
    <row r="102" spans="4:4" x14ac:dyDescent="0.2">
      <c r="D102" s="187"/>
    </row>
    <row r="103" spans="4:4" x14ac:dyDescent="0.2">
      <c r="D103" s="187"/>
    </row>
    <row r="104" spans="4:4" x14ac:dyDescent="0.2">
      <c r="D104" s="187"/>
    </row>
    <row r="105" spans="4:4" x14ac:dyDescent="0.2">
      <c r="D105" s="187"/>
    </row>
    <row r="106" spans="4:4" x14ac:dyDescent="0.2">
      <c r="D106" s="187"/>
    </row>
    <row r="107" spans="4:4" x14ac:dyDescent="0.2">
      <c r="D107" s="187"/>
    </row>
    <row r="108" spans="4:4" x14ac:dyDescent="0.2">
      <c r="D108" s="187"/>
    </row>
    <row r="109" spans="4:4" x14ac:dyDescent="0.2">
      <c r="D109" s="187"/>
    </row>
    <row r="110" spans="4:4" x14ac:dyDescent="0.2">
      <c r="D110" s="187"/>
    </row>
    <row r="111" spans="4:4" x14ac:dyDescent="0.2">
      <c r="D111" s="187"/>
    </row>
    <row r="112" spans="4:4" x14ac:dyDescent="0.2">
      <c r="D112" s="187"/>
    </row>
    <row r="113" spans="4:4" x14ac:dyDescent="0.2">
      <c r="D113" s="187"/>
    </row>
    <row r="114" spans="4:4" x14ac:dyDescent="0.2">
      <c r="D114" s="187"/>
    </row>
    <row r="115" spans="4:4" x14ac:dyDescent="0.2">
      <c r="D115" s="187"/>
    </row>
    <row r="116" spans="4:4" x14ac:dyDescent="0.2">
      <c r="D116" s="187"/>
    </row>
    <row r="117" spans="4:4" x14ac:dyDescent="0.2">
      <c r="D117" s="187"/>
    </row>
    <row r="118" spans="4:4" x14ac:dyDescent="0.2">
      <c r="D118" s="187"/>
    </row>
    <row r="119" spans="4:4" x14ac:dyDescent="0.2">
      <c r="D119" s="187"/>
    </row>
    <row r="120" spans="4:4" x14ac:dyDescent="0.2">
      <c r="D120" s="187"/>
    </row>
    <row r="121" spans="4:4" x14ac:dyDescent="0.2">
      <c r="D121" s="187"/>
    </row>
    <row r="122" spans="4:4" x14ac:dyDescent="0.2">
      <c r="D122" s="187"/>
    </row>
    <row r="123" spans="4:4" x14ac:dyDescent="0.2">
      <c r="D123" s="187"/>
    </row>
    <row r="124" spans="4:4" x14ac:dyDescent="0.2">
      <c r="D124" s="187"/>
    </row>
    <row r="125" spans="4:4" x14ac:dyDescent="0.2">
      <c r="D125" s="187"/>
    </row>
    <row r="126" spans="4:4" x14ac:dyDescent="0.2">
      <c r="D126" s="187"/>
    </row>
    <row r="127" spans="4:4" x14ac:dyDescent="0.2">
      <c r="D127" s="187"/>
    </row>
    <row r="128" spans="4:4" x14ac:dyDescent="0.2">
      <c r="D128" s="187"/>
    </row>
    <row r="129" spans="4:4" x14ac:dyDescent="0.2">
      <c r="D129" s="187"/>
    </row>
    <row r="130" spans="4:4" x14ac:dyDescent="0.2">
      <c r="D130" s="187"/>
    </row>
    <row r="131" spans="4:4" x14ac:dyDescent="0.2">
      <c r="D131" s="187"/>
    </row>
    <row r="132" spans="4:4" x14ac:dyDescent="0.2">
      <c r="D132" s="187"/>
    </row>
    <row r="133" spans="4:4" x14ac:dyDescent="0.2">
      <c r="D133" s="187"/>
    </row>
    <row r="134" spans="4:4" x14ac:dyDescent="0.2">
      <c r="D134" s="187"/>
    </row>
    <row r="135" spans="4:4" x14ac:dyDescent="0.2">
      <c r="D135" s="187"/>
    </row>
    <row r="136" spans="4:4" x14ac:dyDescent="0.2">
      <c r="D136" s="187"/>
    </row>
    <row r="137" spans="4:4" x14ac:dyDescent="0.2">
      <c r="D137" s="187"/>
    </row>
    <row r="138" spans="4:4" x14ac:dyDescent="0.2">
      <c r="D138" s="187"/>
    </row>
    <row r="139" spans="4:4" x14ac:dyDescent="0.2">
      <c r="D139" s="187"/>
    </row>
    <row r="140" spans="4:4" x14ac:dyDescent="0.2">
      <c r="D140" s="187"/>
    </row>
    <row r="141" spans="4:4" x14ac:dyDescent="0.2">
      <c r="D141" s="187"/>
    </row>
    <row r="142" spans="4:4" x14ac:dyDescent="0.2">
      <c r="D142" s="187"/>
    </row>
    <row r="143" spans="4:4" x14ac:dyDescent="0.2">
      <c r="D143" s="187"/>
    </row>
    <row r="144" spans="4:4" x14ac:dyDescent="0.2">
      <c r="D144" s="187"/>
    </row>
    <row r="145" spans="4:4" x14ac:dyDescent="0.2">
      <c r="D145" s="187"/>
    </row>
    <row r="146" spans="4:4" x14ac:dyDescent="0.2">
      <c r="D146" s="187"/>
    </row>
    <row r="147" spans="4:4" x14ac:dyDescent="0.2">
      <c r="D147" s="187"/>
    </row>
    <row r="148" spans="4:4" x14ac:dyDescent="0.2">
      <c r="D148" s="187"/>
    </row>
    <row r="149" spans="4:4" x14ac:dyDescent="0.2">
      <c r="D149" s="187"/>
    </row>
    <row r="150" spans="4:4" x14ac:dyDescent="0.2">
      <c r="D150" s="187"/>
    </row>
    <row r="151" spans="4:4" x14ac:dyDescent="0.2">
      <c r="D151" s="187"/>
    </row>
    <row r="152" spans="4:4" x14ac:dyDescent="0.2">
      <c r="D152" s="187"/>
    </row>
    <row r="153" spans="4:4" x14ac:dyDescent="0.2">
      <c r="D153" s="187"/>
    </row>
    <row r="154" spans="4:4" x14ac:dyDescent="0.2">
      <c r="D154" s="187"/>
    </row>
    <row r="155" spans="4:4" x14ac:dyDescent="0.2">
      <c r="D155" s="187"/>
    </row>
    <row r="156" spans="4:4" x14ac:dyDescent="0.2">
      <c r="D156" s="187"/>
    </row>
    <row r="157" spans="4:4" x14ac:dyDescent="0.2">
      <c r="D157" s="187"/>
    </row>
    <row r="158" spans="4:4" x14ac:dyDescent="0.2">
      <c r="D158" s="187"/>
    </row>
    <row r="159" spans="4:4" x14ac:dyDescent="0.2">
      <c r="D159" s="187"/>
    </row>
    <row r="160" spans="4:4" x14ac:dyDescent="0.2">
      <c r="D160" s="187"/>
    </row>
    <row r="161" spans="4:4" x14ac:dyDescent="0.2">
      <c r="D161" s="187"/>
    </row>
    <row r="162" spans="4:4" x14ac:dyDescent="0.2">
      <c r="D162" s="187"/>
    </row>
    <row r="163" spans="4:4" x14ac:dyDescent="0.2">
      <c r="D163" s="187"/>
    </row>
    <row r="164" spans="4:4" x14ac:dyDescent="0.2">
      <c r="D164" s="187"/>
    </row>
    <row r="165" spans="4:4" x14ac:dyDescent="0.2">
      <c r="D165" s="187"/>
    </row>
    <row r="166" spans="4:4" x14ac:dyDescent="0.2">
      <c r="D166" s="187"/>
    </row>
    <row r="167" spans="4:4" x14ac:dyDescent="0.2">
      <c r="D167" s="187"/>
    </row>
    <row r="168" spans="4:4" x14ac:dyDescent="0.2">
      <c r="D168" s="187"/>
    </row>
    <row r="169" spans="4:4" x14ac:dyDescent="0.2">
      <c r="D169" s="187"/>
    </row>
    <row r="170" spans="4:4" x14ac:dyDescent="0.2">
      <c r="D170" s="187"/>
    </row>
    <row r="171" spans="4:4" x14ac:dyDescent="0.2">
      <c r="D171" s="187"/>
    </row>
    <row r="172" spans="4:4" x14ac:dyDescent="0.2">
      <c r="D172" s="187"/>
    </row>
    <row r="173" spans="4:4" x14ac:dyDescent="0.2">
      <c r="D173" s="187"/>
    </row>
    <row r="174" spans="4:4" x14ac:dyDescent="0.2">
      <c r="D174" s="187"/>
    </row>
    <row r="175" spans="4:4" x14ac:dyDescent="0.2">
      <c r="D175" s="187"/>
    </row>
    <row r="176" spans="4:4" x14ac:dyDescent="0.2">
      <c r="D176" s="187"/>
    </row>
    <row r="177" spans="4:4" x14ac:dyDescent="0.2">
      <c r="D177" s="187"/>
    </row>
    <row r="178" spans="4:4" x14ac:dyDescent="0.2">
      <c r="D178" s="187"/>
    </row>
    <row r="179" spans="4:4" x14ac:dyDescent="0.2">
      <c r="D179" s="187"/>
    </row>
    <row r="180" spans="4:4" x14ac:dyDescent="0.2">
      <c r="D180" s="187"/>
    </row>
    <row r="181" spans="4:4" x14ac:dyDescent="0.2">
      <c r="D181" s="187"/>
    </row>
    <row r="182" spans="4:4" x14ac:dyDescent="0.2">
      <c r="D182" s="187"/>
    </row>
    <row r="183" spans="4:4" x14ac:dyDescent="0.2">
      <c r="D183" s="187"/>
    </row>
    <row r="184" spans="4:4" x14ac:dyDescent="0.2">
      <c r="D184" s="187"/>
    </row>
    <row r="185" spans="4:4" x14ac:dyDescent="0.2">
      <c r="D185" s="187"/>
    </row>
    <row r="186" spans="4:4" x14ac:dyDescent="0.2">
      <c r="D186" s="187"/>
    </row>
    <row r="187" spans="4:4" x14ac:dyDescent="0.2">
      <c r="D187" s="187"/>
    </row>
    <row r="188" spans="4:4" x14ac:dyDescent="0.2">
      <c r="D188" s="187"/>
    </row>
    <row r="189" spans="4:4" x14ac:dyDescent="0.2">
      <c r="D189" s="187"/>
    </row>
    <row r="190" spans="4:4" x14ac:dyDescent="0.2">
      <c r="D190" s="187"/>
    </row>
    <row r="191" spans="4:4" x14ac:dyDescent="0.2">
      <c r="D191" s="187"/>
    </row>
    <row r="192" spans="4:4" x14ac:dyDescent="0.2">
      <c r="D192" s="187"/>
    </row>
    <row r="193" spans="4:4" x14ac:dyDescent="0.2">
      <c r="D193" s="187"/>
    </row>
    <row r="194" spans="4:4" x14ac:dyDescent="0.2">
      <c r="D194" s="187"/>
    </row>
    <row r="195" spans="4:4" x14ac:dyDescent="0.2">
      <c r="D195" s="187"/>
    </row>
    <row r="196" spans="4:4" x14ac:dyDescent="0.2">
      <c r="D196" s="187"/>
    </row>
    <row r="197" spans="4:4" x14ac:dyDescent="0.2">
      <c r="D197" s="187"/>
    </row>
    <row r="198" spans="4:4" x14ac:dyDescent="0.2">
      <c r="D198" s="187"/>
    </row>
    <row r="199" spans="4:4" x14ac:dyDescent="0.2">
      <c r="D199" s="187"/>
    </row>
    <row r="200" spans="4:4" x14ac:dyDescent="0.2">
      <c r="D200" s="187"/>
    </row>
    <row r="201" spans="4:4" x14ac:dyDescent="0.2">
      <c r="D201" s="187"/>
    </row>
    <row r="202" spans="4:4" x14ac:dyDescent="0.2">
      <c r="D202" s="187"/>
    </row>
    <row r="203" spans="4:4" x14ac:dyDescent="0.2">
      <c r="D203" s="187"/>
    </row>
    <row r="204" spans="4:4" x14ac:dyDescent="0.2">
      <c r="D204" s="187"/>
    </row>
    <row r="205" spans="4:4" x14ac:dyDescent="0.2">
      <c r="D205" s="187"/>
    </row>
    <row r="206" spans="4:4" x14ac:dyDescent="0.2">
      <c r="D206" s="187"/>
    </row>
    <row r="207" spans="4:4" x14ac:dyDescent="0.2">
      <c r="D207" s="187"/>
    </row>
    <row r="208" spans="4:4" x14ac:dyDescent="0.2">
      <c r="D208" s="187"/>
    </row>
    <row r="209" spans="4:4" x14ac:dyDescent="0.2">
      <c r="D209" s="187"/>
    </row>
    <row r="210" spans="4:4" x14ac:dyDescent="0.2">
      <c r="D210" s="187"/>
    </row>
    <row r="211" spans="4:4" x14ac:dyDescent="0.2">
      <c r="D211" s="187"/>
    </row>
    <row r="212" spans="4:4" x14ac:dyDescent="0.2">
      <c r="D212" s="187"/>
    </row>
    <row r="213" spans="4:4" x14ac:dyDescent="0.2">
      <c r="D213" s="187"/>
    </row>
    <row r="214" spans="4:4" x14ac:dyDescent="0.2">
      <c r="D214" s="187"/>
    </row>
    <row r="215" spans="4:4" x14ac:dyDescent="0.2">
      <c r="D215" s="187"/>
    </row>
    <row r="216" spans="4:4" x14ac:dyDescent="0.2">
      <c r="D216" s="187"/>
    </row>
    <row r="217" spans="4:4" x14ac:dyDescent="0.2">
      <c r="D217" s="187"/>
    </row>
    <row r="218" spans="4:4" x14ac:dyDescent="0.2">
      <c r="D218" s="187"/>
    </row>
    <row r="219" spans="4:4" x14ac:dyDescent="0.2">
      <c r="D219" s="187"/>
    </row>
    <row r="220" spans="4:4" x14ac:dyDescent="0.2">
      <c r="D220" s="187"/>
    </row>
    <row r="221" spans="4:4" x14ac:dyDescent="0.2">
      <c r="D221" s="187"/>
    </row>
    <row r="222" spans="4:4" x14ac:dyDescent="0.2">
      <c r="D222" s="187"/>
    </row>
    <row r="223" spans="4:4" x14ac:dyDescent="0.2">
      <c r="D223" s="187"/>
    </row>
    <row r="224" spans="4:4" x14ac:dyDescent="0.2">
      <c r="D224" s="187"/>
    </row>
    <row r="225" spans="4:4" x14ac:dyDescent="0.2">
      <c r="D225" s="187"/>
    </row>
    <row r="226" spans="4:4" x14ac:dyDescent="0.2">
      <c r="D226" s="187"/>
    </row>
    <row r="227" spans="4:4" x14ac:dyDescent="0.2">
      <c r="D227" s="187"/>
    </row>
    <row r="228" spans="4:4" x14ac:dyDescent="0.2">
      <c r="D228" s="187"/>
    </row>
    <row r="229" spans="4:4" x14ac:dyDescent="0.2">
      <c r="D229" s="187"/>
    </row>
    <row r="230" spans="4:4" x14ac:dyDescent="0.2">
      <c r="D230" s="187"/>
    </row>
    <row r="231" spans="4:4" x14ac:dyDescent="0.2">
      <c r="D231" s="187"/>
    </row>
    <row r="232" spans="4:4" x14ac:dyDescent="0.2">
      <c r="D232" s="187"/>
    </row>
    <row r="233" spans="4:4" x14ac:dyDescent="0.2">
      <c r="D233" s="187"/>
    </row>
    <row r="234" spans="4:4" x14ac:dyDescent="0.2">
      <c r="D234" s="187"/>
    </row>
    <row r="235" spans="4:4" x14ac:dyDescent="0.2">
      <c r="D235" s="187"/>
    </row>
    <row r="236" spans="4:4" x14ac:dyDescent="0.2">
      <c r="D236" s="187"/>
    </row>
    <row r="237" spans="4:4" x14ac:dyDescent="0.2">
      <c r="D237" s="187"/>
    </row>
    <row r="238" spans="4:4" x14ac:dyDescent="0.2">
      <c r="D238" s="187"/>
    </row>
    <row r="239" spans="4:4" x14ac:dyDescent="0.2">
      <c r="D239" s="187"/>
    </row>
    <row r="240" spans="4:4" x14ac:dyDescent="0.2">
      <c r="D240" s="187"/>
    </row>
    <row r="241" spans="4:4" x14ac:dyDescent="0.2">
      <c r="D241" s="187"/>
    </row>
    <row r="242" spans="4:4" x14ac:dyDescent="0.2">
      <c r="D242" s="187"/>
    </row>
    <row r="243" spans="4:4" x14ac:dyDescent="0.2">
      <c r="D243" s="187"/>
    </row>
    <row r="244" spans="4:4" x14ac:dyDescent="0.2">
      <c r="D244" s="187"/>
    </row>
    <row r="245" spans="4:4" x14ac:dyDescent="0.2">
      <c r="D245" s="187"/>
    </row>
    <row r="246" spans="4:4" x14ac:dyDescent="0.2">
      <c r="D246" s="187"/>
    </row>
    <row r="247" spans="4:4" x14ac:dyDescent="0.2">
      <c r="D247" s="187"/>
    </row>
    <row r="248" spans="4:4" x14ac:dyDescent="0.2">
      <c r="D248" s="187"/>
    </row>
    <row r="249" spans="4:4" x14ac:dyDescent="0.2">
      <c r="D249" s="187"/>
    </row>
    <row r="250" spans="4:4" x14ac:dyDescent="0.2">
      <c r="D250" s="187"/>
    </row>
    <row r="251" spans="4:4" x14ac:dyDescent="0.2">
      <c r="D251" s="187"/>
    </row>
    <row r="252" spans="4:4" x14ac:dyDescent="0.2">
      <c r="D252" s="187"/>
    </row>
    <row r="253" spans="4:4" x14ac:dyDescent="0.2">
      <c r="D253" s="187"/>
    </row>
    <row r="254" spans="4:4" x14ac:dyDescent="0.2">
      <c r="D254" s="187"/>
    </row>
    <row r="255" spans="4:4" x14ac:dyDescent="0.2">
      <c r="D255" s="187"/>
    </row>
    <row r="256" spans="4:4" x14ac:dyDescent="0.2">
      <c r="D256" s="187"/>
    </row>
    <row r="257" spans="4:4" x14ac:dyDescent="0.2">
      <c r="D257" s="187"/>
    </row>
    <row r="258" spans="4:4" x14ac:dyDescent="0.2">
      <c r="D258" s="187"/>
    </row>
    <row r="259" spans="4:4" x14ac:dyDescent="0.2">
      <c r="D259" s="187"/>
    </row>
    <row r="260" spans="4:4" x14ac:dyDescent="0.2">
      <c r="D260" s="187"/>
    </row>
    <row r="261" spans="4:4" x14ac:dyDescent="0.2">
      <c r="D261" s="187"/>
    </row>
    <row r="262" spans="4:4" x14ac:dyDescent="0.2">
      <c r="D262" s="187"/>
    </row>
    <row r="263" spans="4:4" x14ac:dyDescent="0.2">
      <c r="D263" s="187"/>
    </row>
    <row r="264" spans="4:4" x14ac:dyDescent="0.2">
      <c r="D264" s="187"/>
    </row>
    <row r="265" spans="4:4" x14ac:dyDescent="0.2">
      <c r="D265" s="187"/>
    </row>
    <row r="266" spans="4:4" x14ac:dyDescent="0.2">
      <c r="D266" s="187"/>
    </row>
    <row r="267" spans="4:4" x14ac:dyDescent="0.2">
      <c r="D267" s="187"/>
    </row>
    <row r="268" spans="4:4" x14ac:dyDescent="0.2">
      <c r="D268" s="187"/>
    </row>
    <row r="269" spans="4:4" x14ac:dyDescent="0.2">
      <c r="D269" s="187"/>
    </row>
    <row r="270" spans="4:4" x14ac:dyDescent="0.2">
      <c r="D270" s="187"/>
    </row>
    <row r="271" spans="4:4" x14ac:dyDescent="0.2">
      <c r="D271" s="187"/>
    </row>
    <row r="272" spans="4:4" x14ac:dyDescent="0.2">
      <c r="D272" s="187"/>
    </row>
    <row r="273" spans="4:4" x14ac:dyDescent="0.2">
      <c r="D273" s="187"/>
    </row>
    <row r="274" spans="4:4" x14ac:dyDescent="0.2">
      <c r="D274" s="187"/>
    </row>
    <row r="275" spans="4:4" x14ac:dyDescent="0.2">
      <c r="D275" s="187"/>
    </row>
    <row r="276" spans="4:4" x14ac:dyDescent="0.2">
      <c r="D276" s="187"/>
    </row>
    <row r="277" spans="4:4" x14ac:dyDescent="0.2">
      <c r="D277" s="187"/>
    </row>
    <row r="278" spans="4:4" x14ac:dyDescent="0.2">
      <c r="D278" s="187"/>
    </row>
    <row r="279" spans="4:4" x14ac:dyDescent="0.2">
      <c r="D279" s="187"/>
    </row>
    <row r="280" spans="4:4" x14ac:dyDescent="0.2">
      <c r="D280" s="187"/>
    </row>
    <row r="281" spans="4:4" x14ac:dyDescent="0.2">
      <c r="D281" s="187"/>
    </row>
    <row r="282" spans="4:4" x14ac:dyDescent="0.2">
      <c r="D282" s="187"/>
    </row>
    <row r="283" spans="4:4" x14ac:dyDescent="0.2">
      <c r="D283" s="187"/>
    </row>
    <row r="284" spans="4:4" x14ac:dyDescent="0.2">
      <c r="D284" s="187"/>
    </row>
    <row r="285" spans="4:4" x14ac:dyDescent="0.2">
      <c r="D285" s="187"/>
    </row>
    <row r="286" spans="4:4" x14ac:dyDescent="0.2">
      <c r="D286" s="187"/>
    </row>
    <row r="287" spans="4:4" x14ac:dyDescent="0.2">
      <c r="D287" s="187"/>
    </row>
    <row r="288" spans="4:4" x14ac:dyDescent="0.2">
      <c r="D288" s="187"/>
    </row>
    <row r="289" spans="4:4" x14ac:dyDescent="0.2">
      <c r="D289" s="187"/>
    </row>
    <row r="290" spans="4:4" x14ac:dyDescent="0.2">
      <c r="D290" s="187"/>
    </row>
    <row r="291" spans="4:4" x14ac:dyDescent="0.2">
      <c r="D291" s="187"/>
    </row>
    <row r="292" spans="4:4" x14ac:dyDescent="0.2">
      <c r="D292" s="187"/>
    </row>
    <row r="293" spans="4:4" x14ac:dyDescent="0.2">
      <c r="D293" s="187"/>
    </row>
    <row r="294" spans="4:4" x14ac:dyDescent="0.2">
      <c r="D294" s="187"/>
    </row>
    <row r="295" spans="4:4" x14ac:dyDescent="0.2">
      <c r="D295" s="187"/>
    </row>
    <row r="296" spans="4:4" x14ac:dyDescent="0.2">
      <c r="D296" s="187"/>
    </row>
    <row r="297" spans="4:4" x14ac:dyDescent="0.2">
      <c r="D297" s="187"/>
    </row>
    <row r="298" spans="4:4" x14ac:dyDescent="0.2">
      <c r="D298" s="187"/>
    </row>
    <row r="299" spans="4:4" x14ac:dyDescent="0.2">
      <c r="D299" s="187"/>
    </row>
    <row r="300" spans="4:4" x14ac:dyDescent="0.2">
      <c r="D300" s="187"/>
    </row>
    <row r="301" spans="4:4" x14ac:dyDescent="0.2">
      <c r="D301" s="187"/>
    </row>
    <row r="302" spans="4:4" x14ac:dyDescent="0.2">
      <c r="D302" s="187"/>
    </row>
    <row r="303" spans="4:4" x14ac:dyDescent="0.2">
      <c r="D303" s="187"/>
    </row>
    <row r="304" spans="4:4" x14ac:dyDescent="0.2">
      <c r="D304" s="187"/>
    </row>
    <row r="305" spans="4:4" x14ac:dyDescent="0.2">
      <c r="D305" s="187"/>
    </row>
    <row r="306" spans="4:4" x14ac:dyDescent="0.2">
      <c r="D306" s="187"/>
    </row>
    <row r="307" spans="4:4" x14ac:dyDescent="0.2">
      <c r="D307" s="187"/>
    </row>
    <row r="308" spans="4:4" x14ac:dyDescent="0.2">
      <c r="D308" s="187"/>
    </row>
    <row r="309" spans="4:4" x14ac:dyDescent="0.2">
      <c r="D309" s="187"/>
    </row>
    <row r="310" spans="4:4" x14ac:dyDescent="0.2">
      <c r="D310" s="187"/>
    </row>
    <row r="311" spans="4:4" x14ac:dyDescent="0.2">
      <c r="D311" s="187"/>
    </row>
    <row r="312" spans="4:4" x14ac:dyDescent="0.2">
      <c r="D312" s="187"/>
    </row>
    <row r="313" spans="4:4" x14ac:dyDescent="0.2">
      <c r="D313" s="187"/>
    </row>
    <row r="314" spans="4:4" x14ac:dyDescent="0.2">
      <c r="D314" s="187"/>
    </row>
    <row r="315" spans="4:4" x14ac:dyDescent="0.2">
      <c r="D315" s="187"/>
    </row>
    <row r="316" spans="4:4" x14ac:dyDescent="0.2">
      <c r="D316" s="187"/>
    </row>
    <row r="317" spans="4:4" x14ac:dyDescent="0.2">
      <c r="D317" s="187"/>
    </row>
    <row r="318" spans="4:4" x14ac:dyDescent="0.2">
      <c r="D318" s="187"/>
    </row>
    <row r="319" spans="4:4" x14ac:dyDescent="0.2">
      <c r="D319" s="187"/>
    </row>
    <row r="320" spans="4:4" x14ac:dyDescent="0.2">
      <c r="D320" s="187"/>
    </row>
    <row r="321" spans="4:4" x14ac:dyDescent="0.2">
      <c r="D321" s="187"/>
    </row>
    <row r="322" spans="4:4" x14ac:dyDescent="0.2">
      <c r="D322" s="187"/>
    </row>
    <row r="323" spans="4:4" x14ac:dyDescent="0.2">
      <c r="D323" s="187"/>
    </row>
    <row r="324" spans="4:4" x14ac:dyDescent="0.2">
      <c r="D324" s="187"/>
    </row>
    <row r="325" spans="4:4" x14ac:dyDescent="0.2">
      <c r="D325" s="187"/>
    </row>
    <row r="326" spans="4:4" x14ac:dyDescent="0.2">
      <c r="D326" s="187"/>
    </row>
    <row r="327" spans="4:4" x14ac:dyDescent="0.2">
      <c r="D327" s="187"/>
    </row>
    <row r="328" spans="4:4" x14ac:dyDescent="0.2">
      <c r="D328" s="187"/>
    </row>
    <row r="329" spans="4:4" x14ac:dyDescent="0.2">
      <c r="D329" s="187"/>
    </row>
    <row r="330" spans="4:4" x14ac:dyDescent="0.2">
      <c r="D330" s="187"/>
    </row>
    <row r="331" spans="4:4" x14ac:dyDescent="0.2">
      <c r="D331" s="187"/>
    </row>
    <row r="332" spans="4:4" x14ac:dyDescent="0.2">
      <c r="D332" s="187"/>
    </row>
    <row r="333" spans="4:4" x14ac:dyDescent="0.2">
      <c r="D333" s="187"/>
    </row>
    <row r="334" spans="4:4" x14ac:dyDescent="0.2">
      <c r="D334" s="187"/>
    </row>
    <row r="335" spans="4:4" x14ac:dyDescent="0.2">
      <c r="D335" s="187"/>
    </row>
    <row r="336" spans="4:4" x14ac:dyDescent="0.2">
      <c r="D336" s="187"/>
    </row>
    <row r="337" spans="4:4" x14ac:dyDescent="0.2">
      <c r="D337" s="187"/>
    </row>
    <row r="338" spans="4:4" x14ac:dyDescent="0.2">
      <c r="D338" s="187"/>
    </row>
    <row r="339" spans="4:4" x14ac:dyDescent="0.2">
      <c r="D339" s="187"/>
    </row>
    <row r="340" spans="4:4" x14ac:dyDescent="0.2">
      <c r="D340" s="187"/>
    </row>
    <row r="341" spans="4:4" x14ac:dyDescent="0.2">
      <c r="D341" s="187"/>
    </row>
    <row r="342" spans="4:4" x14ac:dyDescent="0.2">
      <c r="D342" s="187"/>
    </row>
    <row r="343" spans="4:4" x14ac:dyDescent="0.2">
      <c r="D343" s="187"/>
    </row>
    <row r="344" spans="4:4" x14ac:dyDescent="0.2">
      <c r="D344" s="187"/>
    </row>
    <row r="345" spans="4:4" x14ac:dyDescent="0.2">
      <c r="D345" s="187"/>
    </row>
    <row r="346" spans="4:4" x14ac:dyDescent="0.2">
      <c r="D346" s="187"/>
    </row>
    <row r="347" spans="4:4" x14ac:dyDescent="0.2">
      <c r="D347" s="187"/>
    </row>
    <row r="348" spans="4:4" x14ac:dyDescent="0.2">
      <c r="D348" s="187"/>
    </row>
    <row r="349" spans="4:4" x14ac:dyDescent="0.2">
      <c r="D349" s="187"/>
    </row>
    <row r="350" spans="4:4" x14ac:dyDescent="0.2">
      <c r="D350" s="187"/>
    </row>
    <row r="351" spans="4:4" x14ac:dyDescent="0.2">
      <c r="D351" s="187"/>
    </row>
    <row r="352" spans="4:4" x14ac:dyDescent="0.2">
      <c r="D352" s="187"/>
    </row>
    <row r="353" spans="4:4" x14ac:dyDescent="0.2">
      <c r="D353" s="187"/>
    </row>
    <row r="354" spans="4:4" x14ac:dyDescent="0.2">
      <c r="D354" s="187"/>
    </row>
    <row r="355" spans="4:4" x14ac:dyDescent="0.2">
      <c r="D355" s="187"/>
    </row>
    <row r="356" spans="4:4" x14ac:dyDescent="0.2">
      <c r="D356" s="187"/>
    </row>
    <row r="357" spans="4:4" x14ac:dyDescent="0.2">
      <c r="D357" s="187"/>
    </row>
    <row r="358" spans="4:4" x14ac:dyDescent="0.2">
      <c r="D358" s="187"/>
    </row>
    <row r="359" spans="4:4" x14ac:dyDescent="0.2">
      <c r="D359" s="187"/>
    </row>
    <row r="360" spans="4:4" x14ac:dyDescent="0.2">
      <c r="D360" s="187"/>
    </row>
    <row r="361" spans="4:4" x14ac:dyDescent="0.2">
      <c r="D361" s="187"/>
    </row>
    <row r="362" spans="4:4" x14ac:dyDescent="0.2">
      <c r="D362" s="187"/>
    </row>
    <row r="363" spans="4:4" x14ac:dyDescent="0.2">
      <c r="D363" s="187"/>
    </row>
    <row r="364" spans="4:4" x14ac:dyDescent="0.2">
      <c r="D364" s="187"/>
    </row>
    <row r="365" spans="4:4" x14ac:dyDescent="0.2">
      <c r="D365" s="187"/>
    </row>
    <row r="366" spans="4:4" x14ac:dyDescent="0.2">
      <c r="D366" s="187"/>
    </row>
    <row r="367" spans="4:4" x14ac:dyDescent="0.2">
      <c r="D367" s="187"/>
    </row>
    <row r="368" spans="4:4" x14ac:dyDescent="0.2">
      <c r="D368" s="187"/>
    </row>
    <row r="369" spans="4:4" x14ac:dyDescent="0.2">
      <c r="D369" s="187"/>
    </row>
    <row r="370" spans="4:4" x14ac:dyDescent="0.2">
      <c r="D370" s="187"/>
    </row>
    <row r="371" spans="4:4" x14ac:dyDescent="0.2">
      <c r="D371" s="187"/>
    </row>
    <row r="372" spans="4:4" x14ac:dyDescent="0.2">
      <c r="D372" s="187"/>
    </row>
    <row r="373" spans="4:4" x14ac:dyDescent="0.2">
      <c r="D373" s="187"/>
    </row>
    <row r="374" spans="4:4" x14ac:dyDescent="0.2">
      <c r="D374" s="187"/>
    </row>
    <row r="375" spans="4:4" x14ac:dyDescent="0.2">
      <c r="D375" s="187"/>
    </row>
    <row r="376" spans="4:4" x14ac:dyDescent="0.2">
      <c r="D376" s="187"/>
    </row>
    <row r="377" spans="4:4" x14ac:dyDescent="0.2">
      <c r="D377" s="187"/>
    </row>
    <row r="378" spans="4:4" x14ac:dyDescent="0.2">
      <c r="D378" s="187"/>
    </row>
    <row r="379" spans="4:4" x14ac:dyDescent="0.2">
      <c r="D379" s="187"/>
    </row>
    <row r="380" spans="4:4" x14ac:dyDescent="0.2">
      <c r="D380" s="187"/>
    </row>
    <row r="381" spans="4:4" x14ac:dyDescent="0.2">
      <c r="D381" s="187"/>
    </row>
    <row r="382" spans="4:4" x14ac:dyDescent="0.2">
      <c r="D382" s="187"/>
    </row>
    <row r="383" spans="4:4" x14ac:dyDescent="0.2">
      <c r="D383" s="187"/>
    </row>
    <row r="384" spans="4:4" x14ac:dyDescent="0.2">
      <c r="D384" s="187"/>
    </row>
    <row r="385" spans="4:4" x14ac:dyDescent="0.2">
      <c r="D385" s="187"/>
    </row>
    <row r="386" spans="4:4" x14ac:dyDescent="0.2">
      <c r="D386" s="187"/>
    </row>
    <row r="387" spans="4:4" x14ac:dyDescent="0.2">
      <c r="D387" s="187"/>
    </row>
    <row r="388" spans="4:4" x14ac:dyDescent="0.2">
      <c r="D388" s="187"/>
    </row>
    <row r="389" spans="4:4" x14ac:dyDescent="0.2">
      <c r="D389" s="187"/>
    </row>
    <row r="390" spans="4:4" x14ac:dyDescent="0.2">
      <c r="D390" s="187"/>
    </row>
    <row r="391" spans="4:4" x14ac:dyDescent="0.2">
      <c r="D391" s="187"/>
    </row>
    <row r="392" spans="4:4" x14ac:dyDescent="0.2">
      <c r="D392" s="187"/>
    </row>
    <row r="393" spans="4:4" x14ac:dyDescent="0.2">
      <c r="D393" s="187"/>
    </row>
    <row r="394" spans="4:4" x14ac:dyDescent="0.2">
      <c r="D394" s="187"/>
    </row>
    <row r="395" spans="4:4" x14ac:dyDescent="0.2">
      <c r="D395" s="187"/>
    </row>
    <row r="396" spans="4:4" x14ac:dyDescent="0.2">
      <c r="D396" s="187"/>
    </row>
    <row r="397" spans="4:4" x14ac:dyDescent="0.2">
      <c r="D397" s="187"/>
    </row>
    <row r="398" spans="4:4" x14ac:dyDescent="0.2">
      <c r="D398" s="187"/>
    </row>
    <row r="399" spans="4:4" x14ac:dyDescent="0.2">
      <c r="D399" s="187"/>
    </row>
    <row r="400" spans="4:4" x14ac:dyDescent="0.2">
      <c r="D400" s="187"/>
    </row>
    <row r="401" spans="4:4" x14ac:dyDescent="0.2">
      <c r="D401" s="187"/>
    </row>
    <row r="402" spans="4:4" x14ac:dyDescent="0.2">
      <c r="D402" s="187"/>
    </row>
    <row r="403" spans="4:4" x14ac:dyDescent="0.2">
      <c r="D403" s="187"/>
    </row>
    <row r="404" spans="4:4" x14ac:dyDescent="0.2">
      <c r="D404" s="187"/>
    </row>
    <row r="405" spans="4:4" x14ac:dyDescent="0.2">
      <c r="D405" s="187"/>
    </row>
    <row r="406" spans="4:4" x14ac:dyDescent="0.2">
      <c r="D406" s="187"/>
    </row>
    <row r="407" spans="4:4" x14ac:dyDescent="0.2">
      <c r="D407" s="187"/>
    </row>
    <row r="408" spans="4:4" x14ac:dyDescent="0.2">
      <c r="D408" s="187"/>
    </row>
    <row r="409" spans="4:4" x14ac:dyDescent="0.2">
      <c r="D409" s="187"/>
    </row>
    <row r="410" spans="4:4" x14ac:dyDescent="0.2">
      <c r="D410" s="187"/>
    </row>
    <row r="411" spans="4:4" x14ac:dyDescent="0.2">
      <c r="D411" s="187"/>
    </row>
    <row r="412" spans="4:4" x14ac:dyDescent="0.2">
      <c r="D412" s="187"/>
    </row>
    <row r="413" spans="4:4" x14ac:dyDescent="0.2">
      <c r="D413" s="187"/>
    </row>
    <row r="414" spans="4:4" x14ac:dyDescent="0.2">
      <c r="D414" s="187"/>
    </row>
    <row r="415" spans="4:4" x14ac:dyDescent="0.2">
      <c r="D415" s="187"/>
    </row>
    <row r="416" spans="4:4" x14ac:dyDescent="0.2">
      <c r="D416" s="187"/>
    </row>
    <row r="417" spans="4:4" x14ac:dyDescent="0.2">
      <c r="D417" s="187"/>
    </row>
    <row r="418" spans="4:4" x14ac:dyDescent="0.2">
      <c r="D418" s="187"/>
    </row>
    <row r="419" spans="4:4" x14ac:dyDescent="0.2">
      <c r="D419" s="187"/>
    </row>
    <row r="420" spans="4:4" x14ac:dyDescent="0.2">
      <c r="D420" s="187"/>
    </row>
    <row r="421" spans="4:4" x14ac:dyDescent="0.2">
      <c r="D421" s="187"/>
    </row>
    <row r="422" spans="4:4" x14ac:dyDescent="0.2">
      <c r="D422" s="187"/>
    </row>
    <row r="423" spans="4:4" x14ac:dyDescent="0.2">
      <c r="D423" s="187"/>
    </row>
    <row r="424" spans="4:4" x14ac:dyDescent="0.2">
      <c r="D424" s="187"/>
    </row>
    <row r="425" spans="4:4" x14ac:dyDescent="0.2">
      <c r="D425" s="187"/>
    </row>
    <row r="426" spans="4:4" x14ac:dyDescent="0.2">
      <c r="D426" s="187"/>
    </row>
    <row r="427" spans="4:4" x14ac:dyDescent="0.2">
      <c r="D427" s="187"/>
    </row>
    <row r="428" spans="4:4" x14ac:dyDescent="0.2">
      <c r="D428" s="187"/>
    </row>
    <row r="429" spans="4:4" x14ac:dyDescent="0.2">
      <c r="D429" s="187"/>
    </row>
    <row r="430" spans="4:4" x14ac:dyDescent="0.2">
      <c r="D430" s="187"/>
    </row>
    <row r="431" spans="4:4" x14ac:dyDescent="0.2">
      <c r="D431" s="187"/>
    </row>
    <row r="432" spans="4:4" x14ac:dyDescent="0.2">
      <c r="D432" s="187"/>
    </row>
    <row r="433" spans="4:4" x14ac:dyDescent="0.2">
      <c r="D433" s="187"/>
    </row>
    <row r="434" spans="4:4" x14ac:dyDescent="0.2">
      <c r="D434" s="187"/>
    </row>
    <row r="435" spans="4:4" x14ac:dyDescent="0.2">
      <c r="D435" s="187"/>
    </row>
    <row r="436" spans="4:4" x14ac:dyDescent="0.2">
      <c r="D436" s="187"/>
    </row>
    <row r="437" spans="4:4" x14ac:dyDescent="0.2">
      <c r="D437" s="187"/>
    </row>
    <row r="438" spans="4:4" x14ac:dyDescent="0.2">
      <c r="D438" s="187"/>
    </row>
    <row r="439" spans="4:4" x14ac:dyDescent="0.2">
      <c r="D439" s="187"/>
    </row>
    <row r="440" spans="4:4" x14ac:dyDescent="0.2">
      <c r="D440" s="187"/>
    </row>
    <row r="441" spans="4:4" x14ac:dyDescent="0.2">
      <c r="D441" s="187"/>
    </row>
    <row r="442" spans="4:4" x14ac:dyDescent="0.2">
      <c r="D442" s="187"/>
    </row>
    <row r="443" spans="4:4" x14ac:dyDescent="0.2">
      <c r="D443" s="187"/>
    </row>
    <row r="444" spans="4:4" x14ac:dyDescent="0.2">
      <c r="D444" s="187"/>
    </row>
    <row r="445" spans="4:4" x14ac:dyDescent="0.2">
      <c r="D445" s="187"/>
    </row>
    <row r="446" spans="4:4" x14ac:dyDescent="0.2">
      <c r="D446" s="187"/>
    </row>
    <row r="447" spans="4:4" x14ac:dyDescent="0.2">
      <c r="D447" s="187"/>
    </row>
    <row r="448" spans="4:4" x14ac:dyDescent="0.2">
      <c r="D448" s="187"/>
    </row>
    <row r="449" spans="4:4" x14ac:dyDescent="0.2">
      <c r="D449" s="187"/>
    </row>
    <row r="450" spans="4:4" x14ac:dyDescent="0.2">
      <c r="D450" s="187"/>
    </row>
    <row r="451" spans="4:4" x14ac:dyDescent="0.2">
      <c r="D451" s="187"/>
    </row>
    <row r="452" spans="4:4" x14ac:dyDescent="0.2">
      <c r="D452" s="187"/>
    </row>
    <row r="453" spans="4:4" x14ac:dyDescent="0.2">
      <c r="D453" s="187"/>
    </row>
    <row r="454" spans="4:4" x14ac:dyDescent="0.2">
      <c r="D454" s="187"/>
    </row>
    <row r="455" spans="4:4" x14ac:dyDescent="0.2">
      <c r="D455" s="187"/>
    </row>
    <row r="456" spans="4:4" x14ac:dyDescent="0.2">
      <c r="D456" s="187"/>
    </row>
    <row r="457" spans="4:4" x14ac:dyDescent="0.2">
      <c r="D457" s="187"/>
    </row>
    <row r="458" spans="4:4" x14ac:dyDescent="0.2">
      <c r="D458" s="187"/>
    </row>
    <row r="459" spans="4:4" x14ac:dyDescent="0.2">
      <c r="D459" s="187"/>
    </row>
    <row r="460" spans="4:4" x14ac:dyDescent="0.2">
      <c r="D460" s="187"/>
    </row>
    <row r="461" spans="4:4" x14ac:dyDescent="0.2">
      <c r="D461" s="187"/>
    </row>
    <row r="462" spans="4:4" x14ac:dyDescent="0.2">
      <c r="D462" s="187"/>
    </row>
    <row r="463" spans="4:4" x14ac:dyDescent="0.2">
      <c r="D463" s="187"/>
    </row>
    <row r="464" spans="4:4" x14ac:dyDescent="0.2">
      <c r="D464" s="187"/>
    </row>
    <row r="465" spans="4:4" x14ac:dyDescent="0.2">
      <c r="D465" s="187"/>
    </row>
    <row r="466" spans="4:4" x14ac:dyDescent="0.2">
      <c r="D466" s="187"/>
    </row>
    <row r="467" spans="4:4" x14ac:dyDescent="0.2">
      <c r="D467" s="187"/>
    </row>
    <row r="468" spans="4:4" x14ac:dyDescent="0.2">
      <c r="D468" s="187"/>
    </row>
    <row r="469" spans="4:4" x14ac:dyDescent="0.2">
      <c r="D469" s="187"/>
    </row>
    <row r="470" spans="4:4" x14ac:dyDescent="0.2">
      <c r="D470" s="187"/>
    </row>
    <row r="471" spans="4:4" x14ac:dyDescent="0.2">
      <c r="D471" s="187"/>
    </row>
    <row r="472" spans="4:4" x14ac:dyDescent="0.2">
      <c r="D472" s="187"/>
    </row>
    <row r="473" spans="4:4" x14ac:dyDescent="0.2">
      <c r="D473" s="187"/>
    </row>
    <row r="474" spans="4:4" x14ac:dyDescent="0.2">
      <c r="D474" s="187"/>
    </row>
    <row r="475" spans="4:4" x14ac:dyDescent="0.2">
      <c r="D475" s="187"/>
    </row>
    <row r="476" spans="4:4" x14ac:dyDescent="0.2">
      <c r="D476" s="187"/>
    </row>
    <row r="477" spans="4:4" x14ac:dyDescent="0.2">
      <c r="D477" s="187"/>
    </row>
    <row r="478" spans="4:4" x14ac:dyDescent="0.2">
      <c r="D478" s="187"/>
    </row>
    <row r="479" spans="4:4" x14ac:dyDescent="0.2">
      <c r="D479" s="187"/>
    </row>
    <row r="480" spans="4:4" x14ac:dyDescent="0.2">
      <c r="D480" s="187"/>
    </row>
    <row r="481" spans="4:4" x14ac:dyDescent="0.2">
      <c r="D481" s="187"/>
    </row>
    <row r="482" spans="4:4" x14ac:dyDescent="0.2">
      <c r="D482" s="187"/>
    </row>
    <row r="483" spans="4:4" x14ac:dyDescent="0.2">
      <c r="D483" s="187"/>
    </row>
    <row r="484" spans="4:4" x14ac:dyDescent="0.2">
      <c r="D484" s="187"/>
    </row>
    <row r="485" spans="4:4" x14ac:dyDescent="0.2">
      <c r="D485" s="187"/>
    </row>
    <row r="486" spans="4:4" x14ac:dyDescent="0.2">
      <c r="D486" s="187"/>
    </row>
    <row r="487" spans="4:4" x14ac:dyDescent="0.2">
      <c r="D487" s="187"/>
    </row>
    <row r="488" spans="4:4" x14ac:dyDescent="0.2">
      <c r="D488" s="187"/>
    </row>
    <row r="489" spans="4:4" x14ac:dyDescent="0.2">
      <c r="D489" s="187"/>
    </row>
    <row r="490" spans="4:4" x14ac:dyDescent="0.2">
      <c r="D490" s="187"/>
    </row>
    <row r="491" spans="4:4" x14ac:dyDescent="0.2">
      <c r="D491" s="187"/>
    </row>
    <row r="492" spans="4:4" x14ac:dyDescent="0.2">
      <c r="D492" s="187"/>
    </row>
    <row r="493" spans="4:4" x14ac:dyDescent="0.2">
      <c r="D493" s="187"/>
    </row>
    <row r="494" spans="4:4" x14ac:dyDescent="0.2">
      <c r="D494" s="187"/>
    </row>
    <row r="495" spans="4:4" x14ac:dyDescent="0.2">
      <c r="D495" s="187"/>
    </row>
    <row r="496" spans="4:4" x14ac:dyDescent="0.2">
      <c r="D496" s="187"/>
    </row>
    <row r="497" spans="4:4" x14ac:dyDescent="0.2">
      <c r="D497" s="187"/>
    </row>
    <row r="498" spans="4:4" x14ac:dyDescent="0.2">
      <c r="D498" s="187"/>
    </row>
    <row r="499" spans="4:4" x14ac:dyDescent="0.2">
      <c r="D499" s="187"/>
    </row>
    <row r="500" spans="4:4" x14ac:dyDescent="0.2">
      <c r="D500" s="187"/>
    </row>
    <row r="501" spans="4:4" x14ac:dyDescent="0.2">
      <c r="D501" s="187"/>
    </row>
    <row r="502" spans="4:4" x14ac:dyDescent="0.2">
      <c r="D502" s="187"/>
    </row>
    <row r="503" spans="4:4" x14ac:dyDescent="0.2">
      <c r="D503" s="187"/>
    </row>
    <row r="504" spans="4:4" x14ac:dyDescent="0.2">
      <c r="D504" s="187"/>
    </row>
    <row r="505" spans="4:4" x14ac:dyDescent="0.2">
      <c r="D505" s="187"/>
    </row>
    <row r="506" spans="4:4" x14ac:dyDescent="0.2">
      <c r="D506" s="187"/>
    </row>
    <row r="507" spans="4:4" x14ac:dyDescent="0.2">
      <c r="D507" s="187"/>
    </row>
    <row r="508" spans="4:4" x14ac:dyDescent="0.2">
      <c r="D508" s="187"/>
    </row>
    <row r="509" spans="4:4" x14ac:dyDescent="0.2">
      <c r="D509" s="187"/>
    </row>
    <row r="510" spans="4:4" x14ac:dyDescent="0.2">
      <c r="D510" s="187"/>
    </row>
    <row r="511" spans="4:4" x14ac:dyDescent="0.2">
      <c r="D511" s="187"/>
    </row>
    <row r="512" spans="4:4" x14ac:dyDescent="0.2">
      <c r="D512" s="187"/>
    </row>
    <row r="513" spans="4:4" x14ac:dyDescent="0.2">
      <c r="D513" s="187"/>
    </row>
    <row r="514" spans="4:4" x14ac:dyDescent="0.2">
      <c r="D514" s="187"/>
    </row>
    <row r="515" spans="4:4" x14ac:dyDescent="0.2">
      <c r="D515" s="187"/>
    </row>
    <row r="516" spans="4:4" x14ac:dyDescent="0.2">
      <c r="D516" s="187"/>
    </row>
    <row r="517" spans="4:4" x14ac:dyDescent="0.2">
      <c r="D517" s="187"/>
    </row>
    <row r="518" spans="4:4" x14ac:dyDescent="0.2">
      <c r="D518" s="187"/>
    </row>
    <row r="519" spans="4:4" x14ac:dyDescent="0.2">
      <c r="D519" s="187"/>
    </row>
    <row r="520" spans="4:4" x14ac:dyDescent="0.2">
      <c r="D520" s="187"/>
    </row>
    <row r="521" spans="4:4" x14ac:dyDescent="0.2">
      <c r="D521" s="187"/>
    </row>
    <row r="522" spans="4:4" x14ac:dyDescent="0.2">
      <c r="D522" s="187"/>
    </row>
    <row r="523" spans="4:4" x14ac:dyDescent="0.2">
      <c r="D523" s="187"/>
    </row>
    <row r="524" spans="4:4" x14ac:dyDescent="0.2">
      <c r="D524" s="187"/>
    </row>
    <row r="525" spans="4:4" x14ac:dyDescent="0.2">
      <c r="D525" s="187"/>
    </row>
    <row r="526" spans="4:4" x14ac:dyDescent="0.2">
      <c r="D526" s="187"/>
    </row>
    <row r="527" spans="4:4" x14ac:dyDescent="0.2">
      <c r="D527" s="187"/>
    </row>
    <row r="528" spans="4:4" x14ac:dyDescent="0.2">
      <c r="D528" s="187"/>
    </row>
    <row r="529" spans="4:4" x14ac:dyDescent="0.2">
      <c r="D529" s="187"/>
    </row>
    <row r="530" spans="4:4" x14ac:dyDescent="0.2">
      <c r="D530" s="187"/>
    </row>
    <row r="531" spans="4:4" x14ac:dyDescent="0.2">
      <c r="D531" s="187"/>
    </row>
    <row r="532" spans="4:4" x14ac:dyDescent="0.2">
      <c r="D532" s="187"/>
    </row>
    <row r="533" spans="4:4" x14ac:dyDescent="0.2">
      <c r="D533" s="187"/>
    </row>
    <row r="534" spans="4:4" x14ac:dyDescent="0.2">
      <c r="D534" s="187"/>
    </row>
    <row r="535" spans="4:4" x14ac:dyDescent="0.2">
      <c r="D535" s="187"/>
    </row>
    <row r="536" spans="4:4" x14ac:dyDescent="0.2">
      <c r="D536" s="187"/>
    </row>
    <row r="537" spans="4:4" x14ac:dyDescent="0.2">
      <c r="D537" s="187"/>
    </row>
    <row r="538" spans="4:4" x14ac:dyDescent="0.2">
      <c r="D538" s="187"/>
    </row>
    <row r="539" spans="4:4" x14ac:dyDescent="0.2">
      <c r="D539" s="187"/>
    </row>
    <row r="540" spans="4:4" x14ac:dyDescent="0.2">
      <c r="D540" s="187"/>
    </row>
    <row r="541" spans="4:4" x14ac:dyDescent="0.2">
      <c r="D541" s="187"/>
    </row>
    <row r="542" spans="4:4" x14ac:dyDescent="0.2">
      <c r="D542" s="187"/>
    </row>
    <row r="543" spans="4:4" x14ac:dyDescent="0.2">
      <c r="D543" s="187"/>
    </row>
    <row r="544" spans="4:4" x14ac:dyDescent="0.2">
      <c r="D544" s="187"/>
    </row>
    <row r="545" spans="4:4" x14ac:dyDescent="0.2">
      <c r="D545" s="187"/>
    </row>
    <row r="546" spans="4:4" x14ac:dyDescent="0.2">
      <c r="D546" s="187"/>
    </row>
    <row r="547" spans="4:4" x14ac:dyDescent="0.2">
      <c r="D547" s="187"/>
    </row>
    <row r="548" spans="4:4" x14ac:dyDescent="0.2">
      <c r="D548" s="187"/>
    </row>
    <row r="549" spans="4:4" x14ac:dyDescent="0.2">
      <c r="D549" s="187"/>
    </row>
    <row r="550" spans="4:4" x14ac:dyDescent="0.2">
      <c r="D550" s="187"/>
    </row>
    <row r="551" spans="4:4" x14ac:dyDescent="0.2">
      <c r="D551" s="187"/>
    </row>
    <row r="552" spans="4:4" x14ac:dyDescent="0.2">
      <c r="D552" s="187"/>
    </row>
    <row r="553" spans="4:4" x14ac:dyDescent="0.2">
      <c r="D553" s="187"/>
    </row>
    <row r="554" spans="4:4" x14ac:dyDescent="0.2">
      <c r="D554" s="187"/>
    </row>
    <row r="555" spans="4:4" x14ac:dyDescent="0.2">
      <c r="D555" s="187"/>
    </row>
    <row r="556" spans="4:4" x14ac:dyDescent="0.2">
      <c r="D556" s="187"/>
    </row>
    <row r="557" spans="4:4" x14ac:dyDescent="0.2">
      <c r="D557" s="187"/>
    </row>
    <row r="558" spans="4:4" x14ac:dyDescent="0.2">
      <c r="D558" s="187"/>
    </row>
    <row r="559" spans="4:4" x14ac:dyDescent="0.2">
      <c r="D559" s="187"/>
    </row>
    <row r="560" spans="4:4" x14ac:dyDescent="0.2">
      <c r="D560" s="187"/>
    </row>
    <row r="561" spans="4:4" x14ac:dyDescent="0.2">
      <c r="D561" s="187"/>
    </row>
    <row r="562" spans="4:4" x14ac:dyDescent="0.2">
      <c r="D562" s="187"/>
    </row>
    <row r="563" spans="4:4" x14ac:dyDescent="0.2">
      <c r="D563" s="187"/>
    </row>
    <row r="564" spans="4:4" x14ac:dyDescent="0.2">
      <c r="D564" s="187"/>
    </row>
    <row r="565" spans="4:4" x14ac:dyDescent="0.2">
      <c r="D565" s="187"/>
    </row>
    <row r="566" spans="4:4" x14ac:dyDescent="0.2">
      <c r="D566" s="187"/>
    </row>
    <row r="567" spans="4:4" x14ac:dyDescent="0.2">
      <c r="D567" s="187"/>
    </row>
    <row r="568" spans="4:4" x14ac:dyDescent="0.2">
      <c r="D568" s="187"/>
    </row>
    <row r="569" spans="4:4" x14ac:dyDescent="0.2">
      <c r="D569" s="187"/>
    </row>
    <row r="570" spans="4:4" x14ac:dyDescent="0.2">
      <c r="D570" s="187"/>
    </row>
    <row r="571" spans="4:4" x14ac:dyDescent="0.2">
      <c r="D571" s="187"/>
    </row>
    <row r="572" spans="4:4" x14ac:dyDescent="0.2">
      <c r="D572" s="187"/>
    </row>
    <row r="573" spans="4:4" x14ac:dyDescent="0.2">
      <c r="D573" s="187"/>
    </row>
    <row r="574" spans="4:4" x14ac:dyDescent="0.2">
      <c r="D574" s="187"/>
    </row>
    <row r="575" spans="4:4" x14ac:dyDescent="0.2">
      <c r="D575" s="187"/>
    </row>
    <row r="576" spans="4:4" x14ac:dyDescent="0.2">
      <c r="D576" s="187"/>
    </row>
    <row r="577" spans="4:4" x14ac:dyDescent="0.2">
      <c r="D577" s="187"/>
    </row>
    <row r="578" spans="4:4" x14ac:dyDescent="0.2">
      <c r="D578" s="187"/>
    </row>
    <row r="579" spans="4:4" x14ac:dyDescent="0.2">
      <c r="D579" s="187"/>
    </row>
    <row r="580" spans="4:4" x14ac:dyDescent="0.2">
      <c r="D580" s="187"/>
    </row>
    <row r="581" spans="4:4" x14ac:dyDescent="0.2">
      <c r="D581" s="187"/>
    </row>
    <row r="582" spans="4:4" x14ac:dyDescent="0.2">
      <c r="D582" s="187"/>
    </row>
    <row r="583" spans="4:4" x14ac:dyDescent="0.2">
      <c r="D583" s="187"/>
    </row>
    <row r="584" spans="4:4" x14ac:dyDescent="0.2">
      <c r="D584" s="187"/>
    </row>
    <row r="585" spans="4:4" x14ac:dyDescent="0.2">
      <c r="D585" s="187"/>
    </row>
    <row r="586" spans="4:4" x14ac:dyDescent="0.2">
      <c r="D586" s="187"/>
    </row>
    <row r="587" spans="4:4" x14ac:dyDescent="0.2">
      <c r="D587" s="187"/>
    </row>
    <row r="588" spans="4:4" x14ac:dyDescent="0.2">
      <c r="D588" s="187"/>
    </row>
    <row r="589" spans="4:4" x14ac:dyDescent="0.2">
      <c r="D589" s="187"/>
    </row>
    <row r="590" spans="4:4" x14ac:dyDescent="0.2">
      <c r="D590" s="187"/>
    </row>
    <row r="591" spans="4:4" x14ac:dyDescent="0.2">
      <c r="D591" s="187"/>
    </row>
    <row r="592" spans="4:4" x14ac:dyDescent="0.2">
      <c r="D592" s="187"/>
    </row>
    <row r="593" spans="4:4" x14ac:dyDescent="0.2">
      <c r="D593" s="187"/>
    </row>
    <row r="594" spans="4:4" x14ac:dyDescent="0.2">
      <c r="D594" s="187"/>
    </row>
    <row r="595" spans="4:4" x14ac:dyDescent="0.2">
      <c r="D595" s="187"/>
    </row>
    <row r="596" spans="4:4" x14ac:dyDescent="0.2">
      <c r="D596" s="187"/>
    </row>
    <row r="597" spans="4:4" x14ac:dyDescent="0.2">
      <c r="D597" s="187"/>
    </row>
    <row r="598" spans="4:4" x14ac:dyDescent="0.2">
      <c r="D598" s="187"/>
    </row>
    <row r="599" spans="4:4" x14ac:dyDescent="0.2">
      <c r="D599" s="187"/>
    </row>
    <row r="600" spans="4:4" x14ac:dyDescent="0.2">
      <c r="D600" s="187"/>
    </row>
    <row r="601" spans="4:4" x14ac:dyDescent="0.2">
      <c r="D601" s="187"/>
    </row>
    <row r="602" spans="4:4" x14ac:dyDescent="0.2">
      <c r="D602" s="187"/>
    </row>
    <row r="603" spans="4:4" x14ac:dyDescent="0.2">
      <c r="D603" s="187"/>
    </row>
    <row r="604" spans="4:4" x14ac:dyDescent="0.2">
      <c r="D604" s="187"/>
    </row>
    <row r="605" spans="4:4" x14ac:dyDescent="0.2">
      <c r="D605" s="187"/>
    </row>
    <row r="606" spans="4:4" x14ac:dyDescent="0.2">
      <c r="D606" s="187"/>
    </row>
    <row r="607" spans="4:4" x14ac:dyDescent="0.2">
      <c r="D607" s="187"/>
    </row>
    <row r="608" spans="4:4" x14ac:dyDescent="0.2">
      <c r="D608" s="187"/>
    </row>
    <row r="609" spans="4:4" x14ac:dyDescent="0.2">
      <c r="D609" s="187"/>
    </row>
    <row r="610" spans="4:4" x14ac:dyDescent="0.2">
      <c r="D610" s="187"/>
    </row>
    <row r="611" spans="4:4" x14ac:dyDescent="0.2">
      <c r="D611" s="187"/>
    </row>
    <row r="612" spans="4:4" x14ac:dyDescent="0.2">
      <c r="D612" s="187"/>
    </row>
    <row r="613" spans="4:4" x14ac:dyDescent="0.2">
      <c r="D613" s="187"/>
    </row>
    <row r="614" spans="4:4" x14ac:dyDescent="0.2">
      <c r="D614" s="187"/>
    </row>
    <row r="615" spans="4:4" x14ac:dyDescent="0.2">
      <c r="D615" s="187"/>
    </row>
    <row r="616" spans="4:4" x14ac:dyDescent="0.2">
      <c r="D616" s="187"/>
    </row>
    <row r="617" spans="4:4" x14ac:dyDescent="0.2">
      <c r="D617" s="187"/>
    </row>
    <row r="618" spans="4:4" x14ac:dyDescent="0.2">
      <c r="D618" s="187"/>
    </row>
    <row r="619" spans="4:4" x14ac:dyDescent="0.2">
      <c r="D619" s="187"/>
    </row>
    <row r="620" spans="4:4" x14ac:dyDescent="0.2">
      <c r="D620" s="187"/>
    </row>
    <row r="621" spans="4:4" x14ac:dyDescent="0.2">
      <c r="D621" s="187"/>
    </row>
    <row r="622" spans="4:4" x14ac:dyDescent="0.2">
      <c r="D622" s="187"/>
    </row>
    <row r="623" spans="4:4" x14ac:dyDescent="0.2">
      <c r="D623" s="187"/>
    </row>
    <row r="624" spans="4:4" x14ac:dyDescent="0.2">
      <c r="D624" s="187"/>
    </row>
    <row r="625" spans="4:4" x14ac:dyDescent="0.2">
      <c r="D625" s="187"/>
    </row>
    <row r="626" spans="4:4" x14ac:dyDescent="0.2">
      <c r="D626" s="187"/>
    </row>
    <row r="627" spans="4:4" x14ac:dyDescent="0.2">
      <c r="D627" s="187"/>
    </row>
    <row r="628" spans="4:4" x14ac:dyDescent="0.2">
      <c r="D628" s="187"/>
    </row>
    <row r="629" spans="4:4" x14ac:dyDescent="0.2">
      <c r="D629" s="187"/>
    </row>
    <row r="630" spans="4:4" x14ac:dyDescent="0.2">
      <c r="D630" s="187"/>
    </row>
    <row r="631" spans="4:4" x14ac:dyDescent="0.2">
      <c r="D631" s="187"/>
    </row>
    <row r="632" spans="4:4" x14ac:dyDescent="0.2">
      <c r="D632" s="187"/>
    </row>
    <row r="633" spans="4:4" x14ac:dyDescent="0.2">
      <c r="D633" s="187"/>
    </row>
    <row r="634" spans="4:4" x14ac:dyDescent="0.2">
      <c r="D634" s="187"/>
    </row>
    <row r="635" spans="4:4" x14ac:dyDescent="0.2">
      <c r="D635" s="187"/>
    </row>
    <row r="636" spans="4:4" x14ac:dyDescent="0.2">
      <c r="D636" s="187"/>
    </row>
    <row r="637" spans="4:4" x14ac:dyDescent="0.2">
      <c r="D637" s="187"/>
    </row>
    <row r="638" spans="4:4" x14ac:dyDescent="0.2">
      <c r="D638" s="187"/>
    </row>
    <row r="639" spans="4:4" x14ac:dyDescent="0.2">
      <c r="D639" s="187"/>
    </row>
    <row r="640" spans="4:4" x14ac:dyDescent="0.2">
      <c r="D640" s="187"/>
    </row>
    <row r="641" spans="4:4" x14ac:dyDescent="0.2">
      <c r="D641" s="187"/>
    </row>
    <row r="642" spans="4:4" x14ac:dyDescent="0.2">
      <c r="D642" s="187"/>
    </row>
    <row r="643" spans="4:4" x14ac:dyDescent="0.2">
      <c r="D643" s="187"/>
    </row>
    <row r="644" spans="4:4" x14ac:dyDescent="0.2">
      <c r="D644" s="187"/>
    </row>
    <row r="645" spans="4:4" x14ac:dyDescent="0.2">
      <c r="D645" s="187"/>
    </row>
    <row r="646" spans="4:4" x14ac:dyDescent="0.2">
      <c r="D646" s="187"/>
    </row>
    <row r="647" spans="4:4" x14ac:dyDescent="0.2">
      <c r="D647" s="187"/>
    </row>
    <row r="648" spans="4:4" x14ac:dyDescent="0.2">
      <c r="D648" s="187"/>
    </row>
    <row r="649" spans="4:4" x14ac:dyDescent="0.2">
      <c r="D649" s="187"/>
    </row>
    <row r="650" spans="4:4" x14ac:dyDescent="0.2">
      <c r="D650" s="187"/>
    </row>
    <row r="651" spans="4:4" x14ac:dyDescent="0.2">
      <c r="D651" s="187"/>
    </row>
    <row r="652" spans="4:4" x14ac:dyDescent="0.2">
      <c r="D652" s="187"/>
    </row>
    <row r="653" spans="4:4" x14ac:dyDescent="0.2">
      <c r="D653" s="187"/>
    </row>
    <row r="654" spans="4:4" x14ac:dyDescent="0.2">
      <c r="D654" s="187"/>
    </row>
    <row r="655" spans="4:4" x14ac:dyDescent="0.2">
      <c r="D655" s="187"/>
    </row>
    <row r="656" spans="4:4" x14ac:dyDescent="0.2">
      <c r="D656" s="187"/>
    </row>
    <row r="657" spans="4:4" x14ac:dyDescent="0.2">
      <c r="D657" s="187"/>
    </row>
    <row r="658" spans="4:4" x14ac:dyDescent="0.2">
      <c r="D658" s="187"/>
    </row>
    <row r="659" spans="4:4" x14ac:dyDescent="0.2">
      <c r="D659" s="187"/>
    </row>
    <row r="660" spans="4:4" x14ac:dyDescent="0.2">
      <c r="D660" s="187"/>
    </row>
    <row r="661" spans="4:4" x14ac:dyDescent="0.2">
      <c r="D661" s="187"/>
    </row>
    <row r="662" spans="4:4" x14ac:dyDescent="0.2">
      <c r="D662" s="187"/>
    </row>
    <row r="663" spans="4:4" x14ac:dyDescent="0.2">
      <c r="D663" s="187"/>
    </row>
    <row r="664" spans="4:4" x14ac:dyDescent="0.2">
      <c r="D664" s="187"/>
    </row>
    <row r="665" spans="4:4" x14ac:dyDescent="0.2">
      <c r="D665" s="187"/>
    </row>
    <row r="666" spans="4:4" x14ac:dyDescent="0.2">
      <c r="D666" s="187"/>
    </row>
    <row r="667" spans="4:4" x14ac:dyDescent="0.2">
      <c r="D667" s="187"/>
    </row>
    <row r="668" spans="4:4" x14ac:dyDescent="0.2">
      <c r="D668" s="187"/>
    </row>
    <row r="669" spans="4:4" x14ac:dyDescent="0.2">
      <c r="D669" s="187"/>
    </row>
    <row r="670" spans="4:4" x14ac:dyDescent="0.2">
      <c r="D670" s="187"/>
    </row>
    <row r="671" spans="4:4" x14ac:dyDescent="0.2">
      <c r="D671" s="187"/>
    </row>
    <row r="672" spans="4:4" x14ac:dyDescent="0.2">
      <c r="D672" s="187"/>
    </row>
    <row r="673" spans="4:4" x14ac:dyDescent="0.2">
      <c r="D673" s="187"/>
    </row>
    <row r="674" spans="4:4" x14ac:dyDescent="0.2">
      <c r="D674" s="187"/>
    </row>
    <row r="675" spans="4:4" x14ac:dyDescent="0.2">
      <c r="D675" s="187"/>
    </row>
    <row r="676" spans="4:4" x14ac:dyDescent="0.2">
      <c r="D676" s="187"/>
    </row>
    <row r="677" spans="4:4" x14ac:dyDescent="0.2">
      <c r="D677" s="187"/>
    </row>
    <row r="678" spans="4:4" x14ac:dyDescent="0.2">
      <c r="D678" s="187"/>
    </row>
    <row r="679" spans="4:4" x14ac:dyDescent="0.2">
      <c r="D679" s="187"/>
    </row>
    <row r="680" spans="4:4" x14ac:dyDescent="0.2">
      <c r="D680" s="187"/>
    </row>
    <row r="681" spans="4:4" x14ac:dyDescent="0.2">
      <c r="D681" s="187"/>
    </row>
    <row r="682" spans="4:4" x14ac:dyDescent="0.2">
      <c r="D682" s="187"/>
    </row>
    <row r="683" spans="4:4" x14ac:dyDescent="0.2">
      <c r="D683" s="187"/>
    </row>
    <row r="684" spans="4:4" x14ac:dyDescent="0.2">
      <c r="D684" s="187"/>
    </row>
    <row r="685" spans="4:4" x14ac:dyDescent="0.2">
      <c r="D685" s="187"/>
    </row>
    <row r="686" spans="4:4" x14ac:dyDescent="0.2">
      <c r="D686" s="187"/>
    </row>
    <row r="687" spans="4:4" x14ac:dyDescent="0.2">
      <c r="D687" s="187"/>
    </row>
    <row r="688" spans="4:4" x14ac:dyDescent="0.2">
      <c r="D688" s="187"/>
    </row>
    <row r="689" spans="4:4" x14ac:dyDescent="0.2">
      <c r="D689" s="187"/>
    </row>
    <row r="690" spans="4:4" x14ac:dyDescent="0.2">
      <c r="D690" s="187"/>
    </row>
    <row r="691" spans="4:4" x14ac:dyDescent="0.2">
      <c r="D691" s="187"/>
    </row>
    <row r="692" spans="4:4" x14ac:dyDescent="0.2">
      <c r="D692" s="187"/>
    </row>
    <row r="693" spans="4:4" x14ac:dyDescent="0.2">
      <c r="D693" s="187"/>
    </row>
    <row r="694" spans="4:4" x14ac:dyDescent="0.2">
      <c r="D694" s="187"/>
    </row>
    <row r="695" spans="4:4" x14ac:dyDescent="0.2">
      <c r="D695" s="187"/>
    </row>
    <row r="696" spans="4:4" x14ac:dyDescent="0.2">
      <c r="D696" s="187"/>
    </row>
    <row r="697" spans="4:4" x14ac:dyDescent="0.2">
      <c r="D697" s="187"/>
    </row>
    <row r="698" spans="4:4" x14ac:dyDescent="0.2">
      <c r="D698" s="187"/>
    </row>
    <row r="699" spans="4:4" x14ac:dyDescent="0.2">
      <c r="D699" s="187"/>
    </row>
    <row r="700" spans="4:4" x14ac:dyDescent="0.2">
      <c r="D700" s="187"/>
    </row>
    <row r="701" spans="4:4" x14ac:dyDescent="0.2">
      <c r="D701" s="187"/>
    </row>
    <row r="702" spans="4:4" x14ac:dyDescent="0.2">
      <c r="D702" s="187"/>
    </row>
    <row r="703" spans="4:4" x14ac:dyDescent="0.2">
      <c r="D703" s="187"/>
    </row>
    <row r="704" spans="4:4" x14ac:dyDescent="0.2">
      <c r="D704" s="187"/>
    </row>
    <row r="705" spans="4:4" x14ac:dyDescent="0.2">
      <c r="D705" s="187"/>
    </row>
    <row r="706" spans="4:4" x14ac:dyDescent="0.2">
      <c r="D706" s="187"/>
    </row>
    <row r="707" spans="4:4" x14ac:dyDescent="0.2">
      <c r="D707" s="187"/>
    </row>
    <row r="708" spans="4:4" x14ac:dyDescent="0.2">
      <c r="D708" s="187"/>
    </row>
    <row r="709" spans="4:4" x14ac:dyDescent="0.2">
      <c r="D709" s="187"/>
    </row>
    <row r="710" spans="4:4" x14ac:dyDescent="0.2">
      <c r="D710" s="187"/>
    </row>
    <row r="711" spans="4:4" x14ac:dyDescent="0.2">
      <c r="D711" s="187"/>
    </row>
    <row r="712" spans="4:4" x14ac:dyDescent="0.2">
      <c r="D712" s="187"/>
    </row>
    <row r="713" spans="4:4" x14ac:dyDescent="0.2">
      <c r="D713" s="187"/>
    </row>
    <row r="714" spans="4:4" x14ac:dyDescent="0.2">
      <c r="D714" s="187"/>
    </row>
    <row r="715" spans="4:4" x14ac:dyDescent="0.2">
      <c r="D715" s="187"/>
    </row>
    <row r="716" spans="4:4" x14ac:dyDescent="0.2">
      <c r="D716" s="187"/>
    </row>
    <row r="717" spans="4:4" x14ac:dyDescent="0.2">
      <c r="D717" s="187"/>
    </row>
    <row r="718" spans="4:4" x14ac:dyDescent="0.2">
      <c r="D718" s="187"/>
    </row>
    <row r="719" spans="4:4" x14ac:dyDescent="0.2">
      <c r="D719" s="187"/>
    </row>
    <row r="720" spans="4:4" x14ac:dyDescent="0.2">
      <c r="D720" s="187"/>
    </row>
    <row r="721" spans="4:4" x14ac:dyDescent="0.2">
      <c r="D721" s="187"/>
    </row>
    <row r="722" spans="4:4" x14ac:dyDescent="0.2">
      <c r="D722" s="187"/>
    </row>
    <row r="723" spans="4:4" x14ac:dyDescent="0.2">
      <c r="D723" s="187"/>
    </row>
    <row r="724" spans="4:4" x14ac:dyDescent="0.2">
      <c r="D724" s="187"/>
    </row>
    <row r="725" spans="4:4" x14ac:dyDescent="0.2">
      <c r="D725" s="187"/>
    </row>
    <row r="726" spans="4:4" x14ac:dyDescent="0.2">
      <c r="D726" s="187"/>
    </row>
    <row r="727" spans="4:4" x14ac:dyDescent="0.2">
      <c r="D727" s="187"/>
    </row>
    <row r="728" spans="4:4" x14ac:dyDescent="0.2">
      <c r="D728" s="187"/>
    </row>
    <row r="729" spans="4:4" x14ac:dyDescent="0.2">
      <c r="D729" s="187"/>
    </row>
    <row r="730" spans="4:4" x14ac:dyDescent="0.2">
      <c r="D730" s="187"/>
    </row>
    <row r="731" spans="4:4" x14ac:dyDescent="0.2">
      <c r="D731" s="187"/>
    </row>
    <row r="732" spans="4:4" x14ac:dyDescent="0.2">
      <c r="D732" s="187"/>
    </row>
    <row r="733" spans="4:4" x14ac:dyDescent="0.2">
      <c r="D733" s="187"/>
    </row>
    <row r="734" spans="4:4" x14ac:dyDescent="0.2">
      <c r="D734" s="187"/>
    </row>
    <row r="735" spans="4:4" x14ac:dyDescent="0.2">
      <c r="D735" s="187"/>
    </row>
    <row r="736" spans="4:4" x14ac:dyDescent="0.2">
      <c r="D736" s="187"/>
    </row>
    <row r="737" spans="4:4" x14ac:dyDescent="0.2">
      <c r="D737" s="187"/>
    </row>
    <row r="738" spans="4:4" x14ac:dyDescent="0.2">
      <c r="D738" s="187"/>
    </row>
    <row r="739" spans="4:4" x14ac:dyDescent="0.2">
      <c r="D739" s="187"/>
    </row>
    <row r="740" spans="4:4" x14ac:dyDescent="0.2">
      <c r="D740" s="187"/>
    </row>
    <row r="741" spans="4:4" x14ac:dyDescent="0.2">
      <c r="D741" s="187"/>
    </row>
    <row r="742" spans="4:4" x14ac:dyDescent="0.2">
      <c r="D742" s="187"/>
    </row>
    <row r="743" spans="4:4" x14ac:dyDescent="0.2">
      <c r="D743" s="187"/>
    </row>
    <row r="744" spans="4:4" x14ac:dyDescent="0.2">
      <c r="D744" s="187"/>
    </row>
    <row r="745" spans="4:4" x14ac:dyDescent="0.2">
      <c r="D745" s="187"/>
    </row>
    <row r="746" spans="4:4" x14ac:dyDescent="0.2">
      <c r="D746" s="187"/>
    </row>
    <row r="747" spans="4:4" x14ac:dyDescent="0.2">
      <c r="D747" s="187"/>
    </row>
    <row r="748" spans="4:4" x14ac:dyDescent="0.2">
      <c r="D748" s="187"/>
    </row>
    <row r="749" spans="4:4" x14ac:dyDescent="0.2">
      <c r="D749" s="187"/>
    </row>
    <row r="750" spans="4:4" x14ac:dyDescent="0.2">
      <c r="D750" s="187"/>
    </row>
    <row r="751" spans="4:4" x14ac:dyDescent="0.2">
      <c r="D751" s="187"/>
    </row>
    <row r="752" spans="4:4" x14ac:dyDescent="0.2">
      <c r="D752" s="187"/>
    </row>
    <row r="753" spans="4:4" x14ac:dyDescent="0.2">
      <c r="D753" s="187"/>
    </row>
    <row r="754" spans="4:4" x14ac:dyDescent="0.2">
      <c r="D754" s="187"/>
    </row>
    <row r="755" spans="4:4" x14ac:dyDescent="0.2">
      <c r="D755" s="187"/>
    </row>
    <row r="756" spans="4:4" x14ac:dyDescent="0.2">
      <c r="D756" s="187"/>
    </row>
    <row r="757" spans="4:4" x14ac:dyDescent="0.2">
      <c r="D757" s="187"/>
    </row>
    <row r="758" spans="4:4" x14ac:dyDescent="0.2">
      <c r="D758" s="187"/>
    </row>
    <row r="759" spans="4:4" x14ac:dyDescent="0.2">
      <c r="D759" s="187"/>
    </row>
    <row r="760" spans="4:4" x14ac:dyDescent="0.2">
      <c r="D760" s="187"/>
    </row>
    <row r="761" spans="4:4" x14ac:dyDescent="0.2">
      <c r="D761" s="187"/>
    </row>
    <row r="762" spans="4:4" x14ac:dyDescent="0.2">
      <c r="D762" s="187"/>
    </row>
    <row r="763" spans="4:4" x14ac:dyDescent="0.2">
      <c r="D763" s="187"/>
    </row>
    <row r="764" spans="4:4" x14ac:dyDescent="0.2">
      <c r="D764" s="187"/>
    </row>
    <row r="765" spans="4:4" x14ac:dyDescent="0.2">
      <c r="D765" s="187"/>
    </row>
    <row r="766" spans="4:4" x14ac:dyDescent="0.2">
      <c r="D766" s="187"/>
    </row>
    <row r="767" spans="4:4" x14ac:dyDescent="0.2">
      <c r="D767" s="187"/>
    </row>
    <row r="768" spans="4:4" x14ac:dyDescent="0.2">
      <c r="D768" s="187"/>
    </row>
    <row r="769" spans="4:4" x14ac:dyDescent="0.2">
      <c r="D769" s="187"/>
    </row>
    <row r="770" spans="4:4" x14ac:dyDescent="0.2">
      <c r="D770" s="187"/>
    </row>
    <row r="771" spans="4:4" x14ac:dyDescent="0.2">
      <c r="D771" s="187"/>
    </row>
    <row r="772" spans="4:4" x14ac:dyDescent="0.2">
      <c r="D772" s="187"/>
    </row>
    <row r="773" spans="4:4" x14ac:dyDescent="0.2">
      <c r="D773" s="187"/>
    </row>
    <row r="774" spans="4:4" x14ac:dyDescent="0.2">
      <c r="D774" s="187"/>
    </row>
    <row r="775" spans="4:4" x14ac:dyDescent="0.2">
      <c r="D775" s="187"/>
    </row>
    <row r="776" spans="4:4" x14ac:dyDescent="0.2">
      <c r="D776" s="187"/>
    </row>
    <row r="777" spans="4:4" x14ac:dyDescent="0.2">
      <c r="D777" s="187"/>
    </row>
    <row r="778" spans="4:4" x14ac:dyDescent="0.2">
      <c r="D778" s="187"/>
    </row>
    <row r="779" spans="4:4" x14ac:dyDescent="0.2">
      <c r="D779" s="187"/>
    </row>
    <row r="780" spans="4:4" x14ac:dyDescent="0.2">
      <c r="D780" s="187"/>
    </row>
    <row r="781" spans="4:4" x14ac:dyDescent="0.2">
      <c r="D781" s="187"/>
    </row>
    <row r="782" spans="4:4" x14ac:dyDescent="0.2">
      <c r="D782" s="187"/>
    </row>
    <row r="783" spans="4:4" x14ac:dyDescent="0.2">
      <c r="D783" s="187"/>
    </row>
    <row r="784" spans="4:4" x14ac:dyDescent="0.2">
      <c r="D784" s="187"/>
    </row>
    <row r="785" spans="4:4" x14ac:dyDescent="0.2">
      <c r="D785" s="187"/>
    </row>
    <row r="786" spans="4:4" x14ac:dyDescent="0.2">
      <c r="D786" s="187"/>
    </row>
    <row r="787" spans="4:4" x14ac:dyDescent="0.2">
      <c r="D787" s="187"/>
    </row>
    <row r="788" spans="4:4" x14ac:dyDescent="0.2">
      <c r="D788" s="187"/>
    </row>
    <row r="789" spans="4:4" x14ac:dyDescent="0.2">
      <c r="D789" s="187"/>
    </row>
    <row r="790" spans="4:4" x14ac:dyDescent="0.2">
      <c r="D790" s="187"/>
    </row>
    <row r="791" spans="4:4" x14ac:dyDescent="0.2">
      <c r="D791" s="187"/>
    </row>
    <row r="792" spans="4:4" x14ac:dyDescent="0.2">
      <c r="D792" s="187"/>
    </row>
    <row r="793" spans="4:4" x14ac:dyDescent="0.2">
      <c r="D793" s="187"/>
    </row>
    <row r="794" spans="4:4" x14ac:dyDescent="0.2">
      <c r="D794" s="187"/>
    </row>
    <row r="795" spans="4:4" x14ac:dyDescent="0.2">
      <c r="D795" s="187"/>
    </row>
    <row r="796" spans="4:4" x14ac:dyDescent="0.2">
      <c r="D796" s="187"/>
    </row>
    <row r="797" spans="4:4" x14ac:dyDescent="0.2">
      <c r="D797" s="187"/>
    </row>
    <row r="798" spans="4:4" x14ac:dyDescent="0.2">
      <c r="D798" s="187"/>
    </row>
    <row r="799" spans="4:4" x14ac:dyDescent="0.2">
      <c r="D799" s="187"/>
    </row>
    <row r="800" spans="4:4" x14ac:dyDescent="0.2">
      <c r="D800" s="187"/>
    </row>
    <row r="801" spans="4:4" x14ac:dyDescent="0.2">
      <c r="D801" s="187"/>
    </row>
    <row r="802" spans="4:4" x14ac:dyDescent="0.2">
      <c r="D802" s="187"/>
    </row>
    <row r="803" spans="4:4" x14ac:dyDescent="0.2">
      <c r="D803" s="187"/>
    </row>
    <row r="804" spans="4:4" x14ac:dyDescent="0.2">
      <c r="D804" s="187"/>
    </row>
    <row r="805" spans="4:4" x14ac:dyDescent="0.2">
      <c r="D805" s="187"/>
    </row>
    <row r="806" spans="4:4" x14ac:dyDescent="0.2">
      <c r="D806" s="187"/>
    </row>
    <row r="807" spans="4:4" x14ac:dyDescent="0.2">
      <c r="D807" s="187"/>
    </row>
    <row r="808" spans="4:4" x14ac:dyDescent="0.2">
      <c r="D808" s="187"/>
    </row>
    <row r="809" spans="4:4" x14ac:dyDescent="0.2">
      <c r="D809" s="187"/>
    </row>
    <row r="810" spans="4:4" x14ac:dyDescent="0.2">
      <c r="D810" s="187"/>
    </row>
    <row r="811" spans="4:4" x14ac:dyDescent="0.2">
      <c r="D811" s="187"/>
    </row>
    <row r="812" spans="4:4" x14ac:dyDescent="0.2">
      <c r="D812" s="187"/>
    </row>
    <row r="813" spans="4:4" x14ac:dyDescent="0.2">
      <c r="D813" s="187"/>
    </row>
    <row r="814" spans="4:4" x14ac:dyDescent="0.2">
      <c r="D814" s="187"/>
    </row>
    <row r="815" spans="4:4" x14ac:dyDescent="0.2">
      <c r="D815" s="187"/>
    </row>
    <row r="816" spans="4:4" x14ac:dyDescent="0.2">
      <c r="D816" s="187"/>
    </row>
    <row r="817" spans="4:4" x14ac:dyDescent="0.2">
      <c r="D817" s="187"/>
    </row>
    <row r="818" spans="4:4" x14ac:dyDescent="0.2">
      <c r="D818" s="187"/>
    </row>
    <row r="819" spans="4:4" x14ac:dyDescent="0.2">
      <c r="D819" s="187"/>
    </row>
    <row r="820" spans="4:4" x14ac:dyDescent="0.2">
      <c r="D820" s="187"/>
    </row>
    <row r="821" spans="4:4" x14ac:dyDescent="0.2">
      <c r="D821" s="187"/>
    </row>
    <row r="822" spans="4:4" x14ac:dyDescent="0.2">
      <c r="D822" s="187"/>
    </row>
    <row r="823" spans="4:4" x14ac:dyDescent="0.2">
      <c r="D823" s="187"/>
    </row>
    <row r="824" spans="4:4" x14ac:dyDescent="0.2">
      <c r="D824" s="187"/>
    </row>
    <row r="825" spans="4:4" x14ac:dyDescent="0.2">
      <c r="D825" s="187"/>
    </row>
    <row r="826" spans="4:4" x14ac:dyDescent="0.2">
      <c r="D826" s="187"/>
    </row>
    <row r="827" spans="4:4" x14ac:dyDescent="0.2">
      <c r="D827" s="187"/>
    </row>
    <row r="828" spans="4:4" x14ac:dyDescent="0.2">
      <c r="D828" s="187"/>
    </row>
    <row r="829" spans="4:4" x14ac:dyDescent="0.2">
      <c r="D829" s="187"/>
    </row>
    <row r="830" spans="4:4" x14ac:dyDescent="0.2">
      <c r="D830" s="187"/>
    </row>
    <row r="831" spans="4:4" x14ac:dyDescent="0.2">
      <c r="D831" s="187"/>
    </row>
    <row r="832" spans="4:4" x14ac:dyDescent="0.2">
      <c r="D832" s="187"/>
    </row>
    <row r="833" spans="4:4" x14ac:dyDescent="0.2">
      <c r="D833" s="187"/>
    </row>
    <row r="834" spans="4:4" x14ac:dyDescent="0.2">
      <c r="D834" s="187"/>
    </row>
    <row r="835" spans="4:4" x14ac:dyDescent="0.2">
      <c r="D835" s="187"/>
    </row>
    <row r="836" spans="4:4" x14ac:dyDescent="0.2">
      <c r="D836" s="187"/>
    </row>
    <row r="837" spans="4:4" x14ac:dyDescent="0.2">
      <c r="D837" s="187"/>
    </row>
    <row r="838" spans="4:4" x14ac:dyDescent="0.2">
      <c r="D838" s="187"/>
    </row>
    <row r="839" spans="4:4" x14ac:dyDescent="0.2">
      <c r="D839" s="187"/>
    </row>
    <row r="840" spans="4:4" x14ac:dyDescent="0.2">
      <c r="D840" s="187"/>
    </row>
    <row r="841" spans="4:4" x14ac:dyDescent="0.2">
      <c r="D841" s="187"/>
    </row>
    <row r="842" spans="4:4" x14ac:dyDescent="0.2">
      <c r="D842" s="187"/>
    </row>
    <row r="843" spans="4:4" x14ac:dyDescent="0.2">
      <c r="D843" s="187"/>
    </row>
    <row r="844" spans="4:4" x14ac:dyDescent="0.2">
      <c r="D844" s="187"/>
    </row>
    <row r="845" spans="4:4" x14ac:dyDescent="0.2">
      <c r="D845" s="187"/>
    </row>
    <row r="846" spans="4:4" x14ac:dyDescent="0.2">
      <c r="D846" s="187"/>
    </row>
    <row r="847" spans="4:4" x14ac:dyDescent="0.2">
      <c r="D847" s="187"/>
    </row>
    <row r="848" spans="4:4" x14ac:dyDescent="0.2">
      <c r="D848" s="187"/>
    </row>
    <row r="849" spans="4:4" x14ac:dyDescent="0.2">
      <c r="D849" s="187"/>
    </row>
    <row r="850" spans="4:4" x14ac:dyDescent="0.2">
      <c r="D850" s="187"/>
    </row>
    <row r="851" spans="4:4" x14ac:dyDescent="0.2">
      <c r="D851" s="187"/>
    </row>
    <row r="852" spans="4:4" x14ac:dyDescent="0.2">
      <c r="D852" s="187"/>
    </row>
    <row r="853" spans="4:4" x14ac:dyDescent="0.2">
      <c r="D853" s="187"/>
    </row>
    <row r="854" spans="4:4" x14ac:dyDescent="0.2">
      <c r="D854" s="187"/>
    </row>
    <row r="855" spans="4:4" x14ac:dyDescent="0.2">
      <c r="D855" s="187"/>
    </row>
    <row r="856" spans="4:4" x14ac:dyDescent="0.2">
      <c r="D856" s="187"/>
    </row>
    <row r="857" spans="4:4" x14ac:dyDescent="0.2">
      <c r="D857" s="187"/>
    </row>
    <row r="858" spans="4:4" x14ac:dyDescent="0.2">
      <c r="D858" s="187"/>
    </row>
    <row r="859" spans="4:4" x14ac:dyDescent="0.2">
      <c r="D859" s="187"/>
    </row>
    <row r="860" spans="4:4" x14ac:dyDescent="0.2">
      <c r="D860" s="187"/>
    </row>
    <row r="861" spans="4:4" x14ac:dyDescent="0.2">
      <c r="D861" s="187"/>
    </row>
    <row r="862" spans="4:4" x14ac:dyDescent="0.2">
      <c r="D862" s="187"/>
    </row>
    <row r="863" spans="4:4" x14ac:dyDescent="0.2">
      <c r="D863" s="187"/>
    </row>
    <row r="864" spans="4:4" x14ac:dyDescent="0.2">
      <c r="D864" s="187"/>
    </row>
    <row r="865" spans="4:4" x14ac:dyDescent="0.2">
      <c r="D865" s="187"/>
    </row>
    <row r="866" spans="4:4" x14ac:dyDescent="0.2">
      <c r="D866" s="187"/>
    </row>
    <row r="867" spans="4:4" x14ac:dyDescent="0.2">
      <c r="D867" s="187"/>
    </row>
    <row r="868" spans="4:4" x14ac:dyDescent="0.2">
      <c r="D868" s="187"/>
    </row>
    <row r="869" spans="4:4" x14ac:dyDescent="0.2">
      <c r="D869" s="187"/>
    </row>
    <row r="870" spans="4:4" x14ac:dyDescent="0.2">
      <c r="D870" s="187"/>
    </row>
    <row r="871" spans="4:4" x14ac:dyDescent="0.2">
      <c r="D871" s="187"/>
    </row>
    <row r="872" spans="4:4" x14ac:dyDescent="0.2">
      <c r="D872" s="187"/>
    </row>
    <row r="873" spans="4:4" x14ac:dyDescent="0.2">
      <c r="D873" s="187"/>
    </row>
    <row r="874" spans="4:4" x14ac:dyDescent="0.2">
      <c r="D874" s="187"/>
    </row>
    <row r="875" spans="4:4" x14ac:dyDescent="0.2">
      <c r="D875" s="187"/>
    </row>
    <row r="876" spans="4:4" x14ac:dyDescent="0.2">
      <c r="D876" s="187"/>
    </row>
    <row r="877" spans="4:4" x14ac:dyDescent="0.2">
      <c r="D877" s="187"/>
    </row>
    <row r="878" spans="4:4" x14ac:dyDescent="0.2">
      <c r="D878" s="187"/>
    </row>
    <row r="879" spans="4:4" x14ac:dyDescent="0.2">
      <c r="D879" s="187"/>
    </row>
    <row r="880" spans="4:4" x14ac:dyDescent="0.2">
      <c r="D880" s="187"/>
    </row>
    <row r="881" spans="4:4" x14ac:dyDescent="0.2">
      <c r="D881" s="187"/>
    </row>
    <row r="882" spans="4:4" x14ac:dyDescent="0.2">
      <c r="D882" s="187"/>
    </row>
    <row r="883" spans="4:4" x14ac:dyDescent="0.2">
      <c r="D883" s="187"/>
    </row>
    <row r="884" spans="4:4" x14ac:dyDescent="0.2">
      <c r="D884" s="187"/>
    </row>
    <row r="885" spans="4:4" x14ac:dyDescent="0.2">
      <c r="D885" s="187"/>
    </row>
    <row r="886" spans="4:4" x14ac:dyDescent="0.2">
      <c r="D886" s="187"/>
    </row>
    <row r="887" spans="4:4" x14ac:dyDescent="0.2">
      <c r="D887" s="187"/>
    </row>
    <row r="888" spans="4:4" x14ac:dyDescent="0.2">
      <c r="D888" s="187"/>
    </row>
    <row r="889" spans="4:4" x14ac:dyDescent="0.2">
      <c r="D889" s="187"/>
    </row>
    <row r="890" spans="4:4" x14ac:dyDescent="0.2">
      <c r="D890" s="187"/>
    </row>
    <row r="891" spans="4:4" x14ac:dyDescent="0.2">
      <c r="D891" s="187"/>
    </row>
    <row r="892" spans="4:4" x14ac:dyDescent="0.2">
      <c r="D892" s="187"/>
    </row>
    <row r="893" spans="4:4" x14ac:dyDescent="0.2">
      <c r="D893" s="187"/>
    </row>
    <row r="894" spans="4:4" x14ac:dyDescent="0.2">
      <c r="D894" s="187"/>
    </row>
    <row r="895" spans="4:4" x14ac:dyDescent="0.2">
      <c r="D895" s="187"/>
    </row>
    <row r="896" spans="4:4" x14ac:dyDescent="0.2">
      <c r="D896" s="187"/>
    </row>
    <row r="897" spans="4:4" x14ac:dyDescent="0.2">
      <c r="D897" s="187"/>
    </row>
    <row r="898" spans="4:4" x14ac:dyDescent="0.2">
      <c r="D898" s="187"/>
    </row>
    <row r="899" spans="4:4" x14ac:dyDescent="0.2">
      <c r="D899" s="187"/>
    </row>
    <row r="900" spans="4:4" x14ac:dyDescent="0.2">
      <c r="D900" s="187"/>
    </row>
    <row r="901" spans="4:4" x14ac:dyDescent="0.2">
      <c r="D901" s="187"/>
    </row>
    <row r="902" spans="4:4" x14ac:dyDescent="0.2">
      <c r="D902" s="187"/>
    </row>
    <row r="903" spans="4:4" x14ac:dyDescent="0.2">
      <c r="D903" s="187"/>
    </row>
    <row r="904" spans="4:4" x14ac:dyDescent="0.2">
      <c r="D904" s="187"/>
    </row>
    <row r="905" spans="4:4" x14ac:dyDescent="0.2">
      <c r="D905" s="187"/>
    </row>
    <row r="906" spans="4:4" x14ac:dyDescent="0.2">
      <c r="D906" s="187"/>
    </row>
    <row r="907" spans="4:4" x14ac:dyDescent="0.2">
      <c r="D907" s="187"/>
    </row>
    <row r="908" spans="4:4" x14ac:dyDescent="0.2">
      <c r="D908" s="187"/>
    </row>
    <row r="909" spans="4:4" x14ac:dyDescent="0.2">
      <c r="D909" s="187"/>
    </row>
    <row r="910" spans="4:4" x14ac:dyDescent="0.2">
      <c r="D910" s="187"/>
    </row>
    <row r="911" spans="4:4" x14ac:dyDescent="0.2">
      <c r="D911" s="187"/>
    </row>
    <row r="912" spans="4:4" x14ac:dyDescent="0.2">
      <c r="D912" s="187"/>
    </row>
    <row r="913" spans="4:4" x14ac:dyDescent="0.2">
      <c r="D913" s="187"/>
    </row>
    <row r="914" spans="4:4" x14ac:dyDescent="0.2">
      <c r="D914" s="187"/>
    </row>
    <row r="915" spans="4:4" x14ac:dyDescent="0.2">
      <c r="D915" s="187"/>
    </row>
    <row r="916" spans="4:4" x14ac:dyDescent="0.2">
      <c r="D916" s="187"/>
    </row>
    <row r="917" spans="4:4" x14ac:dyDescent="0.2">
      <c r="D917" s="187"/>
    </row>
    <row r="918" spans="4:4" x14ac:dyDescent="0.2">
      <c r="D918" s="187"/>
    </row>
    <row r="919" spans="4:4" x14ac:dyDescent="0.2">
      <c r="D919" s="187"/>
    </row>
    <row r="920" spans="4:4" x14ac:dyDescent="0.2">
      <c r="D920" s="187"/>
    </row>
    <row r="921" spans="4:4" x14ac:dyDescent="0.2">
      <c r="D921" s="187"/>
    </row>
    <row r="922" spans="4:4" x14ac:dyDescent="0.2">
      <c r="D922" s="187"/>
    </row>
    <row r="923" spans="4:4" x14ac:dyDescent="0.2">
      <c r="D923" s="187"/>
    </row>
    <row r="924" spans="4:4" x14ac:dyDescent="0.2">
      <c r="D924" s="187"/>
    </row>
    <row r="925" spans="4:4" x14ac:dyDescent="0.2">
      <c r="D925" s="187"/>
    </row>
    <row r="926" spans="4:4" x14ac:dyDescent="0.2">
      <c r="D926" s="187"/>
    </row>
    <row r="927" spans="4:4" x14ac:dyDescent="0.2">
      <c r="D927" s="187"/>
    </row>
    <row r="928" spans="4:4" x14ac:dyDescent="0.2">
      <c r="D928" s="187"/>
    </row>
    <row r="929" spans="4:4" x14ac:dyDescent="0.2">
      <c r="D929" s="187"/>
    </row>
    <row r="930" spans="4:4" x14ac:dyDescent="0.2">
      <c r="D930" s="187"/>
    </row>
    <row r="931" spans="4:4" x14ac:dyDescent="0.2">
      <c r="D931" s="187"/>
    </row>
    <row r="932" spans="4:4" x14ac:dyDescent="0.2">
      <c r="D932" s="187"/>
    </row>
    <row r="933" spans="4:4" x14ac:dyDescent="0.2">
      <c r="D933" s="187"/>
    </row>
    <row r="934" spans="4:4" x14ac:dyDescent="0.2">
      <c r="D934" s="187"/>
    </row>
    <row r="935" spans="4:4" x14ac:dyDescent="0.2">
      <c r="D935" s="187"/>
    </row>
    <row r="936" spans="4:4" x14ac:dyDescent="0.2">
      <c r="D936" s="187"/>
    </row>
    <row r="937" spans="4:4" x14ac:dyDescent="0.2">
      <c r="D937" s="187"/>
    </row>
    <row r="938" spans="4:4" x14ac:dyDescent="0.2">
      <c r="D938" s="187"/>
    </row>
    <row r="939" spans="4:4" x14ac:dyDescent="0.2">
      <c r="D939" s="187"/>
    </row>
    <row r="940" spans="4:4" x14ac:dyDescent="0.2">
      <c r="D940" s="187"/>
    </row>
    <row r="941" spans="4:4" x14ac:dyDescent="0.2">
      <c r="D941" s="187"/>
    </row>
    <row r="942" spans="4:4" x14ac:dyDescent="0.2">
      <c r="D942" s="187"/>
    </row>
    <row r="943" spans="4:4" x14ac:dyDescent="0.2">
      <c r="D943" s="187"/>
    </row>
    <row r="944" spans="4:4" x14ac:dyDescent="0.2">
      <c r="D944" s="187"/>
    </row>
    <row r="945" spans="4:4" x14ac:dyDescent="0.2">
      <c r="D945" s="187"/>
    </row>
    <row r="946" spans="4:4" x14ac:dyDescent="0.2">
      <c r="D946" s="187"/>
    </row>
    <row r="947" spans="4:4" x14ac:dyDescent="0.2">
      <c r="D947" s="187"/>
    </row>
    <row r="948" spans="4:4" x14ac:dyDescent="0.2">
      <c r="D948" s="187"/>
    </row>
    <row r="949" spans="4:4" x14ac:dyDescent="0.2">
      <c r="D949" s="187"/>
    </row>
    <row r="950" spans="4:4" x14ac:dyDescent="0.2">
      <c r="D950" s="187"/>
    </row>
    <row r="951" spans="4:4" x14ac:dyDescent="0.2">
      <c r="D951" s="187"/>
    </row>
    <row r="952" spans="4:4" x14ac:dyDescent="0.2">
      <c r="D952" s="187"/>
    </row>
    <row r="953" spans="4:4" x14ac:dyDescent="0.2">
      <c r="D953" s="187"/>
    </row>
    <row r="954" spans="4:4" x14ac:dyDescent="0.2">
      <c r="D954" s="187"/>
    </row>
    <row r="955" spans="4:4" x14ac:dyDescent="0.2">
      <c r="D955" s="187"/>
    </row>
    <row r="956" spans="4:4" x14ac:dyDescent="0.2">
      <c r="D956" s="187"/>
    </row>
    <row r="957" spans="4:4" x14ac:dyDescent="0.2">
      <c r="D957" s="187"/>
    </row>
    <row r="958" spans="4:4" x14ac:dyDescent="0.2">
      <c r="D958" s="187"/>
    </row>
    <row r="959" spans="4:4" x14ac:dyDescent="0.2">
      <c r="D959" s="187"/>
    </row>
    <row r="960" spans="4:4" x14ac:dyDescent="0.2">
      <c r="D960" s="187"/>
    </row>
    <row r="961" spans="4:4" x14ac:dyDescent="0.2">
      <c r="D961" s="187"/>
    </row>
    <row r="962" spans="4:4" x14ac:dyDescent="0.2">
      <c r="D962" s="187"/>
    </row>
    <row r="963" spans="4:4" x14ac:dyDescent="0.2">
      <c r="D963" s="187"/>
    </row>
    <row r="964" spans="4:4" x14ac:dyDescent="0.2">
      <c r="D964" s="187"/>
    </row>
    <row r="965" spans="4:4" x14ac:dyDescent="0.2">
      <c r="D965" s="187"/>
    </row>
    <row r="966" spans="4:4" x14ac:dyDescent="0.2">
      <c r="D966" s="187"/>
    </row>
    <row r="967" spans="4:4" x14ac:dyDescent="0.2">
      <c r="D967" s="187"/>
    </row>
    <row r="968" spans="4:4" x14ac:dyDescent="0.2">
      <c r="D968" s="187"/>
    </row>
    <row r="969" spans="4:4" x14ac:dyDescent="0.2">
      <c r="D969" s="187"/>
    </row>
    <row r="970" spans="4:4" x14ac:dyDescent="0.2">
      <c r="D970" s="187"/>
    </row>
    <row r="971" spans="4:4" x14ac:dyDescent="0.2">
      <c r="D971" s="187"/>
    </row>
    <row r="972" spans="4:4" x14ac:dyDescent="0.2">
      <c r="D972" s="187"/>
    </row>
    <row r="973" spans="4:4" x14ac:dyDescent="0.2">
      <c r="D973" s="187"/>
    </row>
    <row r="974" spans="4:4" x14ac:dyDescent="0.2">
      <c r="D974" s="187"/>
    </row>
    <row r="975" spans="4:4" x14ac:dyDescent="0.2">
      <c r="D975" s="187"/>
    </row>
    <row r="976" spans="4:4" x14ac:dyDescent="0.2">
      <c r="D976" s="187"/>
    </row>
    <row r="977" spans="4:4" x14ac:dyDescent="0.2">
      <c r="D977" s="187"/>
    </row>
    <row r="978" spans="4:4" x14ac:dyDescent="0.2">
      <c r="D978" s="187"/>
    </row>
    <row r="979" spans="4:4" x14ac:dyDescent="0.2">
      <c r="D979" s="187"/>
    </row>
    <row r="980" spans="4:4" x14ac:dyDescent="0.2">
      <c r="D980" s="187"/>
    </row>
    <row r="981" spans="4:4" x14ac:dyDescent="0.2">
      <c r="D981" s="187"/>
    </row>
    <row r="982" spans="4:4" x14ac:dyDescent="0.2">
      <c r="D982" s="187"/>
    </row>
    <row r="983" spans="4:4" x14ac:dyDescent="0.2">
      <c r="D983" s="187"/>
    </row>
    <row r="984" spans="4:4" x14ac:dyDescent="0.2">
      <c r="D984" s="187"/>
    </row>
    <row r="985" spans="4:4" x14ac:dyDescent="0.2">
      <c r="D985" s="187"/>
    </row>
    <row r="986" spans="4:4" x14ac:dyDescent="0.2">
      <c r="D986" s="187"/>
    </row>
    <row r="987" spans="4:4" x14ac:dyDescent="0.2">
      <c r="D987" s="187"/>
    </row>
    <row r="988" spans="4:4" x14ac:dyDescent="0.2">
      <c r="D988" s="187"/>
    </row>
    <row r="989" spans="4:4" x14ac:dyDescent="0.2">
      <c r="D989" s="187"/>
    </row>
    <row r="990" spans="4:4" x14ac:dyDescent="0.2">
      <c r="D990" s="187"/>
    </row>
    <row r="991" spans="4:4" x14ac:dyDescent="0.2">
      <c r="D991" s="187"/>
    </row>
    <row r="992" spans="4:4" x14ac:dyDescent="0.2">
      <c r="D992" s="187"/>
    </row>
    <row r="993" spans="4:4" x14ac:dyDescent="0.2">
      <c r="D993" s="187"/>
    </row>
    <row r="994" spans="4:4" x14ac:dyDescent="0.2">
      <c r="D994" s="187"/>
    </row>
    <row r="995" spans="4:4" x14ac:dyDescent="0.2">
      <c r="D995" s="187"/>
    </row>
    <row r="996" spans="4:4" x14ac:dyDescent="0.2">
      <c r="D996" s="187"/>
    </row>
    <row r="997" spans="4:4" x14ac:dyDescent="0.2">
      <c r="D997" s="187"/>
    </row>
    <row r="998" spans="4:4" x14ac:dyDescent="0.2">
      <c r="D998" s="187"/>
    </row>
    <row r="999" spans="4:4" x14ac:dyDescent="0.2">
      <c r="D999" s="187"/>
    </row>
    <row r="1000" spans="4:4" x14ac:dyDescent="0.2">
      <c r="D1000" s="187"/>
    </row>
    <row r="1001" spans="4:4" x14ac:dyDescent="0.2">
      <c r="D1001" s="187"/>
    </row>
    <row r="1002" spans="4:4" x14ac:dyDescent="0.2">
      <c r="D1002" s="187"/>
    </row>
    <row r="1003" spans="4:4" x14ac:dyDescent="0.2">
      <c r="D1003" s="187"/>
    </row>
    <row r="1004" spans="4:4" x14ac:dyDescent="0.2">
      <c r="D1004" s="187"/>
    </row>
    <row r="1005" spans="4:4" x14ac:dyDescent="0.2">
      <c r="D1005" s="187"/>
    </row>
    <row r="1006" spans="4:4" x14ac:dyDescent="0.2">
      <c r="D1006" s="187"/>
    </row>
    <row r="1007" spans="4:4" x14ac:dyDescent="0.2">
      <c r="D1007" s="187"/>
    </row>
    <row r="1008" spans="4:4" x14ac:dyDescent="0.2">
      <c r="D1008" s="187"/>
    </row>
    <row r="1009" spans="4:4" x14ac:dyDescent="0.2">
      <c r="D1009" s="187"/>
    </row>
    <row r="1010" spans="4:4" x14ac:dyDescent="0.2">
      <c r="D1010" s="187"/>
    </row>
    <row r="1011" spans="4:4" x14ac:dyDescent="0.2">
      <c r="D1011" s="187"/>
    </row>
    <row r="1012" spans="4:4" x14ac:dyDescent="0.2">
      <c r="D1012" s="187"/>
    </row>
    <row r="1013" spans="4:4" x14ac:dyDescent="0.2">
      <c r="D1013" s="187"/>
    </row>
    <row r="1014" spans="4:4" x14ac:dyDescent="0.2">
      <c r="D1014" s="187"/>
    </row>
    <row r="1015" spans="4:4" x14ac:dyDescent="0.2">
      <c r="D1015" s="187"/>
    </row>
    <row r="1016" spans="4:4" x14ac:dyDescent="0.2">
      <c r="D1016" s="187"/>
    </row>
    <row r="1017" spans="4:4" x14ac:dyDescent="0.2">
      <c r="D1017" s="187"/>
    </row>
    <row r="1018" spans="4:4" x14ac:dyDescent="0.2">
      <c r="D1018" s="187"/>
    </row>
    <row r="1019" spans="4:4" x14ac:dyDescent="0.2">
      <c r="D1019" s="187"/>
    </row>
    <row r="1020" spans="4:4" x14ac:dyDescent="0.2">
      <c r="D1020" s="187"/>
    </row>
    <row r="1021" spans="4:4" x14ac:dyDescent="0.2">
      <c r="D1021" s="187"/>
    </row>
    <row r="1022" spans="4:4" x14ac:dyDescent="0.2">
      <c r="D1022" s="187"/>
    </row>
    <row r="1023" spans="4:4" x14ac:dyDescent="0.2">
      <c r="D1023" s="187"/>
    </row>
    <row r="1024" spans="4:4" x14ac:dyDescent="0.2">
      <c r="D1024" s="187"/>
    </row>
    <row r="1025" spans="4:4" x14ac:dyDescent="0.2">
      <c r="D1025" s="187"/>
    </row>
    <row r="1026" spans="4:4" x14ac:dyDescent="0.2">
      <c r="D1026" s="187"/>
    </row>
    <row r="1027" spans="4:4" x14ac:dyDescent="0.2">
      <c r="D1027" s="187"/>
    </row>
    <row r="1028" spans="4:4" x14ac:dyDescent="0.2">
      <c r="D1028" s="187"/>
    </row>
    <row r="1029" spans="4:4" x14ac:dyDescent="0.2">
      <c r="D1029" s="187"/>
    </row>
    <row r="1030" spans="4:4" x14ac:dyDescent="0.2">
      <c r="D1030" s="187"/>
    </row>
    <row r="1031" spans="4:4" x14ac:dyDescent="0.2">
      <c r="D1031" s="187"/>
    </row>
    <row r="1032" spans="4:4" x14ac:dyDescent="0.2">
      <c r="D1032" s="187"/>
    </row>
    <row r="1033" spans="4:4" x14ac:dyDescent="0.2">
      <c r="D1033" s="187"/>
    </row>
    <row r="1034" spans="4:4" x14ac:dyDescent="0.2">
      <c r="D1034" s="187"/>
    </row>
    <row r="1035" spans="4:4" x14ac:dyDescent="0.2">
      <c r="D1035" s="187"/>
    </row>
    <row r="1036" spans="4:4" x14ac:dyDescent="0.2">
      <c r="D1036" s="187"/>
    </row>
    <row r="1037" spans="4:4" x14ac:dyDescent="0.2">
      <c r="D1037" s="187"/>
    </row>
    <row r="1038" spans="4:4" x14ac:dyDescent="0.2">
      <c r="D1038" s="187"/>
    </row>
    <row r="1039" spans="4:4" x14ac:dyDescent="0.2">
      <c r="D1039" s="187"/>
    </row>
    <row r="1040" spans="4:4" x14ac:dyDescent="0.2">
      <c r="D1040" s="187"/>
    </row>
    <row r="1041" spans="4:4" x14ac:dyDescent="0.2">
      <c r="D1041" s="187"/>
    </row>
    <row r="1042" spans="4:4" x14ac:dyDescent="0.2">
      <c r="D1042" s="187"/>
    </row>
    <row r="1043" spans="4:4" x14ac:dyDescent="0.2">
      <c r="D1043" s="187"/>
    </row>
    <row r="1044" spans="4:4" x14ac:dyDescent="0.2">
      <c r="D1044" s="187"/>
    </row>
    <row r="1045" spans="4:4" x14ac:dyDescent="0.2">
      <c r="D1045" s="187"/>
    </row>
    <row r="1046" spans="4:4" x14ac:dyDescent="0.2">
      <c r="D1046" s="187"/>
    </row>
    <row r="1047" spans="4:4" x14ac:dyDescent="0.2">
      <c r="D1047" s="187"/>
    </row>
    <row r="1048" spans="4:4" x14ac:dyDescent="0.2">
      <c r="D1048" s="187"/>
    </row>
    <row r="1049" spans="4:4" x14ac:dyDescent="0.2">
      <c r="D1049" s="187"/>
    </row>
    <row r="1050" spans="4:4" x14ac:dyDescent="0.2">
      <c r="D1050" s="187"/>
    </row>
    <row r="1051" spans="4:4" x14ac:dyDescent="0.2">
      <c r="D1051" s="187"/>
    </row>
    <row r="1052" spans="4:4" x14ac:dyDescent="0.2">
      <c r="D1052" s="187"/>
    </row>
    <row r="1053" spans="4:4" x14ac:dyDescent="0.2">
      <c r="D1053" s="187"/>
    </row>
    <row r="1054" spans="4:4" x14ac:dyDescent="0.2">
      <c r="D1054" s="187"/>
    </row>
    <row r="1055" spans="4:4" x14ac:dyDescent="0.2">
      <c r="D1055" s="187"/>
    </row>
    <row r="1056" spans="4:4" x14ac:dyDescent="0.2">
      <c r="D1056" s="187"/>
    </row>
    <row r="1057" spans="4:4" x14ac:dyDescent="0.2">
      <c r="D1057" s="187"/>
    </row>
    <row r="1058" spans="4:4" x14ac:dyDescent="0.2">
      <c r="D1058" s="187"/>
    </row>
    <row r="1059" spans="4:4" x14ac:dyDescent="0.2">
      <c r="D1059" s="187"/>
    </row>
    <row r="1060" spans="4:4" x14ac:dyDescent="0.2">
      <c r="D1060" s="187"/>
    </row>
    <row r="1061" spans="4:4" x14ac:dyDescent="0.2">
      <c r="D1061" s="187"/>
    </row>
    <row r="1062" spans="4:4" x14ac:dyDescent="0.2">
      <c r="D1062" s="187"/>
    </row>
    <row r="1063" spans="4:4" x14ac:dyDescent="0.2">
      <c r="D1063" s="187"/>
    </row>
    <row r="1064" spans="4:4" x14ac:dyDescent="0.2">
      <c r="D1064" s="187"/>
    </row>
    <row r="1065" spans="4:4" x14ac:dyDescent="0.2">
      <c r="D1065" s="187"/>
    </row>
    <row r="1066" spans="4:4" x14ac:dyDescent="0.2">
      <c r="D1066" s="187"/>
    </row>
    <row r="1067" spans="4:4" x14ac:dyDescent="0.2">
      <c r="D1067" s="187"/>
    </row>
    <row r="1068" spans="4:4" x14ac:dyDescent="0.2">
      <c r="D1068" s="187"/>
    </row>
    <row r="1069" spans="4:4" x14ac:dyDescent="0.2">
      <c r="D1069" s="187"/>
    </row>
    <row r="1070" spans="4:4" x14ac:dyDescent="0.2">
      <c r="D1070" s="187"/>
    </row>
    <row r="1071" spans="4:4" x14ac:dyDescent="0.2">
      <c r="D1071" s="187"/>
    </row>
    <row r="1072" spans="4:4" x14ac:dyDescent="0.2">
      <c r="D1072" s="187"/>
    </row>
    <row r="1073" spans="4:4" x14ac:dyDescent="0.2">
      <c r="D1073" s="187"/>
    </row>
    <row r="1074" spans="4:4" x14ac:dyDescent="0.2">
      <c r="D1074" s="187"/>
    </row>
    <row r="1075" spans="4:4" x14ac:dyDescent="0.2">
      <c r="D1075" s="187"/>
    </row>
    <row r="1076" spans="4:4" x14ac:dyDescent="0.2">
      <c r="D1076" s="187"/>
    </row>
    <row r="1077" spans="4:4" x14ac:dyDescent="0.2">
      <c r="D1077" s="187"/>
    </row>
    <row r="1078" spans="4:4" x14ac:dyDescent="0.2">
      <c r="D1078" s="187"/>
    </row>
    <row r="1079" spans="4:4" x14ac:dyDescent="0.2">
      <c r="D1079" s="187"/>
    </row>
    <row r="1080" spans="4:4" x14ac:dyDescent="0.2">
      <c r="D1080" s="187"/>
    </row>
    <row r="1081" spans="4:4" x14ac:dyDescent="0.2">
      <c r="D1081" s="187"/>
    </row>
    <row r="1082" spans="4:4" x14ac:dyDescent="0.2">
      <c r="D1082" s="187"/>
    </row>
    <row r="1083" spans="4:4" x14ac:dyDescent="0.2">
      <c r="D1083" s="187"/>
    </row>
    <row r="1084" spans="4:4" x14ac:dyDescent="0.2">
      <c r="D1084" s="187"/>
    </row>
    <row r="1085" spans="4:4" x14ac:dyDescent="0.2">
      <c r="D1085" s="187"/>
    </row>
    <row r="1086" spans="4:4" x14ac:dyDescent="0.2">
      <c r="D1086" s="187"/>
    </row>
    <row r="1087" spans="4:4" x14ac:dyDescent="0.2">
      <c r="D1087" s="187"/>
    </row>
    <row r="1088" spans="4:4" x14ac:dyDescent="0.2">
      <c r="D1088" s="187"/>
    </row>
    <row r="1089" spans="4:4" x14ac:dyDescent="0.2">
      <c r="D1089" s="187"/>
    </row>
    <row r="1090" spans="4:4" x14ac:dyDescent="0.2">
      <c r="D1090" s="187"/>
    </row>
    <row r="1091" spans="4:4" x14ac:dyDescent="0.2">
      <c r="D1091" s="187"/>
    </row>
    <row r="1092" spans="4:4" x14ac:dyDescent="0.2">
      <c r="D1092" s="187"/>
    </row>
    <row r="1093" spans="4:4" x14ac:dyDescent="0.2">
      <c r="D1093" s="187"/>
    </row>
    <row r="1094" spans="4:4" x14ac:dyDescent="0.2">
      <c r="D1094" s="187"/>
    </row>
    <row r="1095" spans="4:4" x14ac:dyDescent="0.2">
      <c r="D1095" s="187"/>
    </row>
    <row r="1096" spans="4:4" x14ac:dyDescent="0.2">
      <c r="D1096" s="187"/>
    </row>
    <row r="1097" spans="4:4" x14ac:dyDescent="0.2">
      <c r="D1097" s="187"/>
    </row>
    <row r="1098" spans="4:4" x14ac:dyDescent="0.2">
      <c r="D1098" s="187"/>
    </row>
    <row r="1099" spans="4:4" x14ac:dyDescent="0.2">
      <c r="D1099" s="187"/>
    </row>
    <row r="1100" spans="4:4" x14ac:dyDescent="0.2">
      <c r="D1100" s="187"/>
    </row>
    <row r="1101" spans="4:4" x14ac:dyDescent="0.2">
      <c r="D1101" s="187"/>
    </row>
    <row r="1102" spans="4:4" x14ac:dyDescent="0.2">
      <c r="D1102" s="187"/>
    </row>
    <row r="1103" spans="4:4" x14ac:dyDescent="0.2">
      <c r="D1103" s="187"/>
    </row>
    <row r="1104" spans="4:4" x14ac:dyDescent="0.2">
      <c r="D1104" s="187"/>
    </row>
    <row r="1105" spans="4:4" x14ac:dyDescent="0.2">
      <c r="D1105" s="187"/>
    </row>
    <row r="1106" spans="4:4" x14ac:dyDescent="0.2">
      <c r="D1106" s="187"/>
    </row>
    <row r="1107" spans="4:4" x14ac:dyDescent="0.2">
      <c r="D1107" s="187"/>
    </row>
    <row r="1108" spans="4:4" x14ac:dyDescent="0.2">
      <c r="D1108" s="187"/>
    </row>
    <row r="1109" spans="4:4" x14ac:dyDescent="0.2">
      <c r="D1109" s="187"/>
    </row>
    <row r="1110" spans="4:4" x14ac:dyDescent="0.2">
      <c r="D1110" s="187"/>
    </row>
    <row r="1111" spans="4:4" x14ac:dyDescent="0.2">
      <c r="D1111" s="187"/>
    </row>
    <row r="1112" spans="4:4" x14ac:dyDescent="0.2">
      <c r="D1112" s="187"/>
    </row>
    <row r="1113" spans="4:4" x14ac:dyDescent="0.2">
      <c r="D1113" s="187"/>
    </row>
    <row r="1114" spans="4:4" x14ac:dyDescent="0.2">
      <c r="D1114" s="187"/>
    </row>
    <row r="1115" spans="4:4" x14ac:dyDescent="0.2">
      <c r="D1115" s="187"/>
    </row>
    <row r="1116" spans="4:4" x14ac:dyDescent="0.2">
      <c r="D1116" s="187"/>
    </row>
    <row r="1117" spans="4:4" x14ac:dyDescent="0.2">
      <c r="D1117" s="187"/>
    </row>
    <row r="1118" spans="4:4" x14ac:dyDescent="0.2">
      <c r="D1118" s="187"/>
    </row>
    <row r="1119" spans="4:4" x14ac:dyDescent="0.2">
      <c r="D1119" s="187"/>
    </row>
    <row r="1120" spans="4:4" x14ac:dyDescent="0.2">
      <c r="D1120" s="187"/>
    </row>
    <row r="1121" spans="4:4" x14ac:dyDescent="0.2">
      <c r="D1121" s="187"/>
    </row>
    <row r="1122" spans="4:4" x14ac:dyDescent="0.2">
      <c r="D1122" s="187"/>
    </row>
    <row r="1123" spans="4:4" x14ac:dyDescent="0.2">
      <c r="D1123" s="187"/>
    </row>
    <row r="1124" spans="4:4" x14ac:dyDescent="0.2">
      <c r="D1124" s="187"/>
    </row>
    <row r="1125" spans="4:4" x14ac:dyDescent="0.2">
      <c r="D1125" s="187"/>
    </row>
    <row r="1126" spans="4:4" x14ac:dyDescent="0.2">
      <c r="D1126" s="187"/>
    </row>
    <row r="1127" spans="4:4" x14ac:dyDescent="0.2">
      <c r="D1127" s="187"/>
    </row>
    <row r="1128" spans="4:4" x14ac:dyDescent="0.2">
      <c r="D1128" s="187"/>
    </row>
    <row r="1129" spans="4:4" x14ac:dyDescent="0.2">
      <c r="D1129" s="187"/>
    </row>
    <row r="1130" spans="4:4" x14ac:dyDescent="0.2">
      <c r="D1130" s="187"/>
    </row>
    <row r="1131" spans="4:4" x14ac:dyDescent="0.2">
      <c r="D1131" s="187"/>
    </row>
    <row r="1132" spans="4:4" x14ac:dyDescent="0.2">
      <c r="D1132" s="187"/>
    </row>
    <row r="1133" spans="4:4" x14ac:dyDescent="0.2">
      <c r="D1133" s="187"/>
    </row>
    <row r="1134" spans="4:4" x14ac:dyDescent="0.2">
      <c r="D1134" s="187"/>
    </row>
    <row r="1135" spans="4:4" x14ac:dyDescent="0.2">
      <c r="D1135" s="187"/>
    </row>
    <row r="1136" spans="4:4" x14ac:dyDescent="0.2">
      <c r="D1136" s="187"/>
    </row>
    <row r="1137" spans="4:4" x14ac:dyDescent="0.2">
      <c r="D1137" s="187"/>
    </row>
    <row r="1138" spans="4:4" x14ac:dyDescent="0.2">
      <c r="D1138" s="187"/>
    </row>
    <row r="1139" spans="4:4" x14ac:dyDescent="0.2">
      <c r="D1139" s="187"/>
    </row>
    <row r="1140" spans="4:4" x14ac:dyDescent="0.2">
      <c r="D1140" s="187"/>
    </row>
    <row r="1141" spans="4:4" x14ac:dyDescent="0.2">
      <c r="D1141" s="187"/>
    </row>
    <row r="1142" spans="4:4" x14ac:dyDescent="0.2">
      <c r="D1142" s="187"/>
    </row>
    <row r="1143" spans="4:4" x14ac:dyDescent="0.2">
      <c r="D1143" s="187"/>
    </row>
    <row r="1144" spans="4:4" x14ac:dyDescent="0.2">
      <c r="D1144" s="187"/>
    </row>
    <row r="1145" spans="4:4" x14ac:dyDescent="0.2">
      <c r="D1145" s="187"/>
    </row>
    <row r="1146" spans="4:4" x14ac:dyDescent="0.2">
      <c r="D1146" s="187"/>
    </row>
    <row r="1147" spans="4:4" x14ac:dyDescent="0.2">
      <c r="D1147" s="187"/>
    </row>
    <row r="1148" spans="4:4" x14ac:dyDescent="0.2">
      <c r="D1148" s="187"/>
    </row>
    <row r="1149" spans="4:4" x14ac:dyDescent="0.2">
      <c r="D1149" s="187"/>
    </row>
    <row r="1150" spans="4:4" x14ac:dyDescent="0.2">
      <c r="D1150" s="187"/>
    </row>
    <row r="1151" spans="4:4" x14ac:dyDescent="0.2">
      <c r="D1151" s="187"/>
    </row>
    <row r="1152" spans="4:4" x14ac:dyDescent="0.2">
      <c r="D1152" s="187"/>
    </row>
    <row r="1153" spans="4:4" x14ac:dyDescent="0.2">
      <c r="D1153" s="187"/>
    </row>
    <row r="1154" spans="4:4" x14ac:dyDescent="0.2">
      <c r="D1154" s="187"/>
    </row>
    <row r="1155" spans="4:4" x14ac:dyDescent="0.2">
      <c r="D1155" s="187"/>
    </row>
    <row r="1156" spans="4:4" x14ac:dyDescent="0.2">
      <c r="D1156" s="187"/>
    </row>
    <row r="1157" spans="4:4" x14ac:dyDescent="0.2">
      <c r="D1157" s="187"/>
    </row>
    <row r="1158" spans="4:4" x14ac:dyDescent="0.2">
      <c r="D1158" s="187"/>
    </row>
    <row r="1159" spans="4:4" x14ac:dyDescent="0.2">
      <c r="D1159" s="187"/>
    </row>
    <row r="1160" spans="4:4" x14ac:dyDescent="0.2">
      <c r="D1160" s="187"/>
    </row>
    <row r="1161" spans="4:4" x14ac:dyDescent="0.2">
      <c r="D1161" s="187"/>
    </row>
    <row r="1162" spans="4:4" x14ac:dyDescent="0.2">
      <c r="D1162" s="187"/>
    </row>
    <row r="1163" spans="4:4" x14ac:dyDescent="0.2">
      <c r="D1163" s="187"/>
    </row>
    <row r="1164" spans="4:4" x14ac:dyDescent="0.2">
      <c r="D1164" s="187"/>
    </row>
    <row r="1165" spans="4:4" x14ac:dyDescent="0.2">
      <c r="D1165" s="187"/>
    </row>
    <row r="1166" spans="4:4" x14ac:dyDescent="0.2">
      <c r="D1166" s="187"/>
    </row>
    <row r="1167" spans="4:4" x14ac:dyDescent="0.2">
      <c r="D1167" s="187"/>
    </row>
    <row r="1168" spans="4:4" x14ac:dyDescent="0.2">
      <c r="D1168" s="187"/>
    </row>
    <row r="1169" spans="4:4" x14ac:dyDescent="0.2">
      <c r="D1169" s="187"/>
    </row>
    <row r="1170" spans="4:4" x14ac:dyDescent="0.2">
      <c r="D1170" s="187"/>
    </row>
    <row r="1171" spans="4:4" x14ac:dyDescent="0.2">
      <c r="D1171" s="187"/>
    </row>
    <row r="1172" spans="4:4" x14ac:dyDescent="0.2">
      <c r="D1172" s="187"/>
    </row>
    <row r="1173" spans="4:4" x14ac:dyDescent="0.2">
      <c r="D1173" s="187"/>
    </row>
    <row r="1174" spans="4:4" x14ac:dyDescent="0.2">
      <c r="D1174" s="187"/>
    </row>
    <row r="1175" spans="4:4" x14ac:dyDescent="0.2">
      <c r="D1175" s="187"/>
    </row>
    <row r="1176" spans="4:4" x14ac:dyDescent="0.2">
      <c r="D1176" s="187"/>
    </row>
    <row r="1177" spans="4:4" x14ac:dyDescent="0.2">
      <c r="D1177" s="187"/>
    </row>
    <row r="1178" spans="4:4" x14ac:dyDescent="0.2">
      <c r="D1178" s="187"/>
    </row>
    <row r="1179" spans="4:4" x14ac:dyDescent="0.2">
      <c r="D1179" s="187"/>
    </row>
    <row r="1180" spans="4:4" x14ac:dyDescent="0.2">
      <c r="D1180" s="187"/>
    </row>
    <row r="1181" spans="4:4" x14ac:dyDescent="0.2">
      <c r="D1181" s="187"/>
    </row>
    <row r="1182" spans="4:4" x14ac:dyDescent="0.2">
      <c r="D1182" s="187"/>
    </row>
    <row r="1183" spans="4:4" x14ac:dyDescent="0.2">
      <c r="D1183" s="187"/>
    </row>
    <row r="1184" spans="4:4" x14ac:dyDescent="0.2">
      <c r="D1184" s="187"/>
    </row>
    <row r="1185" spans="4:4" x14ac:dyDescent="0.2">
      <c r="D1185" s="187"/>
    </row>
    <row r="1186" spans="4:4" x14ac:dyDescent="0.2">
      <c r="D1186" s="187"/>
    </row>
    <row r="1187" spans="4:4" x14ac:dyDescent="0.2">
      <c r="D1187" s="187"/>
    </row>
    <row r="1188" spans="4:4" x14ac:dyDescent="0.2">
      <c r="D1188" s="187"/>
    </row>
    <row r="1189" spans="4:4" x14ac:dyDescent="0.2">
      <c r="D1189" s="187"/>
    </row>
    <row r="1190" spans="4:4" x14ac:dyDescent="0.2">
      <c r="D1190" s="187"/>
    </row>
    <row r="1191" spans="4:4" x14ac:dyDescent="0.2">
      <c r="D1191" s="187"/>
    </row>
    <row r="1192" spans="4:4" x14ac:dyDescent="0.2">
      <c r="D1192" s="187"/>
    </row>
    <row r="1193" spans="4:4" x14ac:dyDescent="0.2">
      <c r="D1193" s="187"/>
    </row>
    <row r="1194" spans="4:4" x14ac:dyDescent="0.2">
      <c r="D1194" s="187"/>
    </row>
    <row r="1195" spans="4:4" x14ac:dyDescent="0.2">
      <c r="D1195" s="187"/>
    </row>
    <row r="1196" spans="4:4" x14ac:dyDescent="0.2">
      <c r="D1196" s="187"/>
    </row>
    <row r="1197" spans="4:4" x14ac:dyDescent="0.2">
      <c r="D1197" s="187"/>
    </row>
    <row r="1198" spans="4:4" x14ac:dyDescent="0.2">
      <c r="D1198" s="187"/>
    </row>
    <row r="1199" spans="4:4" x14ac:dyDescent="0.2">
      <c r="D1199" s="187"/>
    </row>
    <row r="1200" spans="4:4" x14ac:dyDescent="0.2">
      <c r="D1200" s="187"/>
    </row>
    <row r="1201" spans="4:4" x14ac:dyDescent="0.2">
      <c r="D1201" s="187"/>
    </row>
    <row r="1202" spans="4:4" x14ac:dyDescent="0.2">
      <c r="D1202" s="187"/>
    </row>
    <row r="1203" spans="4:4" x14ac:dyDescent="0.2">
      <c r="D1203" s="187"/>
    </row>
    <row r="1204" spans="4:4" x14ac:dyDescent="0.2">
      <c r="D1204" s="187"/>
    </row>
    <row r="1205" spans="4:4" x14ac:dyDescent="0.2">
      <c r="D1205" s="187"/>
    </row>
    <row r="1206" spans="4:4" x14ac:dyDescent="0.2">
      <c r="D1206" s="187"/>
    </row>
    <row r="1207" spans="4:4" x14ac:dyDescent="0.2">
      <c r="D1207" s="187"/>
    </row>
    <row r="1208" spans="4:4" x14ac:dyDescent="0.2">
      <c r="D1208" s="187"/>
    </row>
    <row r="1209" spans="4:4" x14ac:dyDescent="0.2">
      <c r="D1209" s="187"/>
    </row>
    <row r="1210" spans="4:4" x14ac:dyDescent="0.2">
      <c r="D1210" s="187"/>
    </row>
    <row r="1211" spans="4:4" x14ac:dyDescent="0.2">
      <c r="D1211" s="187"/>
    </row>
    <row r="1212" spans="4:4" x14ac:dyDescent="0.2">
      <c r="D1212" s="187"/>
    </row>
    <row r="1213" spans="4:4" x14ac:dyDescent="0.2">
      <c r="D1213" s="187"/>
    </row>
    <row r="1214" spans="4:4" x14ac:dyDescent="0.2">
      <c r="D1214" s="187"/>
    </row>
    <row r="1215" spans="4:4" x14ac:dyDescent="0.2">
      <c r="D1215" s="187"/>
    </row>
    <row r="1216" spans="4:4" x14ac:dyDescent="0.2">
      <c r="D1216" s="187"/>
    </row>
    <row r="1217" spans="4:4" x14ac:dyDescent="0.2">
      <c r="D1217" s="187"/>
    </row>
    <row r="1218" spans="4:4" x14ac:dyDescent="0.2">
      <c r="D1218" s="187"/>
    </row>
    <row r="1219" spans="4:4" x14ac:dyDescent="0.2">
      <c r="D1219" s="187"/>
    </row>
    <row r="1220" spans="4:4" x14ac:dyDescent="0.2">
      <c r="D1220" s="187"/>
    </row>
    <row r="1221" spans="4:4" x14ac:dyDescent="0.2">
      <c r="D1221" s="187"/>
    </row>
    <row r="1222" spans="4:4" x14ac:dyDescent="0.2">
      <c r="D1222" s="187"/>
    </row>
    <row r="1223" spans="4:4" x14ac:dyDescent="0.2">
      <c r="D1223" s="187"/>
    </row>
    <row r="1224" spans="4:4" x14ac:dyDescent="0.2">
      <c r="D1224" s="187"/>
    </row>
    <row r="1225" spans="4:4" x14ac:dyDescent="0.2">
      <c r="D1225" s="187"/>
    </row>
    <row r="1226" spans="4:4" x14ac:dyDescent="0.2">
      <c r="D1226" s="187"/>
    </row>
    <row r="1227" spans="4:4" x14ac:dyDescent="0.2">
      <c r="D1227" s="187"/>
    </row>
    <row r="1228" spans="4:4" x14ac:dyDescent="0.2">
      <c r="D1228" s="187"/>
    </row>
    <row r="1229" spans="4:4" x14ac:dyDescent="0.2">
      <c r="D1229" s="187"/>
    </row>
    <row r="1230" spans="4:4" x14ac:dyDescent="0.2">
      <c r="D1230" s="187"/>
    </row>
    <row r="1231" spans="4:4" x14ac:dyDescent="0.2">
      <c r="D1231" s="187"/>
    </row>
    <row r="1232" spans="4:4" x14ac:dyDescent="0.2">
      <c r="D1232" s="187"/>
    </row>
    <row r="1233" spans="4:4" x14ac:dyDescent="0.2">
      <c r="D1233" s="187"/>
    </row>
    <row r="1234" spans="4:4" x14ac:dyDescent="0.2">
      <c r="D1234" s="187"/>
    </row>
    <row r="1235" spans="4:4" x14ac:dyDescent="0.2">
      <c r="D1235" s="187"/>
    </row>
    <row r="1236" spans="4:4" x14ac:dyDescent="0.2">
      <c r="D1236" s="187"/>
    </row>
    <row r="1237" spans="4:4" x14ac:dyDescent="0.2">
      <c r="D1237" s="187"/>
    </row>
    <row r="1238" spans="4:4" x14ac:dyDescent="0.2">
      <c r="D1238" s="187"/>
    </row>
    <row r="1239" spans="4:4" x14ac:dyDescent="0.2">
      <c r="D1239" s="187"/>
    </row>
    <row r="1240" spans="4:4" x14ac:dyDescent="0.2">
      <c r="D1240" s="187"/>
    </row>
    <row r="1241" spans="4:4" x14ac:dyDescent="0.2">
      <c r="D1241" s="187"/>
    </row>
    <row r="1242" spans="4:4" x14ac:dyDescent="0.2">
      <c r="D1242" s="187"/>
    </row>
    <row r="1243" spans="4:4" x14ac:dyDescent="0.2">
      <c r="D1243" s="187"/>
    </row>
    <row r="1244" spans="4:4" x14ac:dyDescent="0.2">
      <c r="D1244" s="187"/>
    </row>
    <row r="1245" spans="4:4" x14ac:dyDescent="0.2">
      <c r="D1245" s="187"/>
    </row>
    <row r="1246" spans="4:4" x14ac:dyDescent="0.2">
      <c r="D1246" s="187"/>
    </row>
    <row r="1247" spans="4:4" x14ac:dyDescent="0.2">
      <c r="D1247" s="187"/>
    </row>
    <row r="1248" spans="4:4" x14ac:dyDescent="0.2">
      <c r="D1248" s="187"/>
    </row>
    <row r="1249" spans="4:4" x14ac:dyDescent="0.2">
      <c r="D1249" s="187"/>
    </row>
    <row r="1250" spans="4:4" x14ac:dyDescent="0.2">
      <c r="D1250" s="187"/>
    </row>
    <row r="1251" spans="4:4" x14ac:dyDescent="0.2">
      <c r="D1251" s="187"/>
    </row>
    <row r="1252" spans="4:4" x14ac:dyDescent="0.2">
      <c r="D1252" s="187"/>
    </row>
    <row r="1253" spans="4:4" x14ac:dyDescent="0.2">
      <c r="D1253" s="187"/>
    </row>
    <row r="1254" spans="4:4" x14ac:dyDescent="0.2">
      <c r="D1254" s="187"/>
    </row>
    <row r="1255" spans="4:4" x14ac:dyDescent="0.2">
      <c r="D1255" s="187"/>
    </row>
    <row r="1256" spans="4:4" x14ac:dyDescent="0.2">
      <c r="D1256" s="187"/>
    </row>
    <row r="1257" spans="4:4" x14ac:dyDescent="0.2">
      <c r="D1257" s="187"/>
    </row>
    <row r="1258" spans="4:4" x14ac:dyDescent="0.2">
      <c r="D1258" s="187"/>
    </row>
    <row r="1259" spans="4:4" x14ac:dyDescent="0.2">
      <c r="D1259" s="187"/>
    </row>
    <row r="1260" spans="4:4" x14ac:dyDescent="0.2">
      <c r="D1260" s="187"/>
    </row>
    <row r="1261" spans="4:4" x14ac:dyDescent="0.2">
      <c r="D1261" s="187"/>
    </row>
    <row r="1262" spans="4:4" x14ac:dyDescent="0.2">
      <c r="D1262" s="187"/>
    </row>
    <row r="1263" spans="4:4" x14ac:dyDescent="0.2">
      <c r="D1263" s="187"/>
    </row>
    <row r="1264" spans="4:4" x14ac:dyDescent="0.2">
      <c r="D1264" s="187"/>
    </row>
    <row r="1265" spans="4:4" x14ac:dyDescent="0.2">
      <c r="D1265" s="187"/>
    </row>
    <row r="1266" spans="4:4" x14ac:dyDescent="0.2">
      <c r="D1266" s="187"/>
    </row>
    <row r="1267" spans="4:4" x14ac:dyDescent="0.2">
      <c r="D1267" s="187"/>
    </row>
    <row r="1268" spans="4:4" x14ac:dyDescent="0.2">
      <c r="D1268" s="187"/>
    </row>
    <row r="1269" spans="4:4" x14ac:dyDescent="0.2">
      <c r="D1269" s="187"/>
    </row>
    <row r="1270" spans="4:4" x14ac:dyDescent="0.2">
      <c r="D1270" s="187"/>
    </row>
    <row r="1271" spans="4:4" x14ac:dyDescent="0.2">
      <c r="D1271" s="187"/>
    </row>
    <row r="1272" spans="4:4" x14ac:dyDescent="0.2">
      <c r="D1272" s="187"/>
    </row>
    <row r="1273" spans="4:4" x14ac:dyDescent="0.2">
      <c r="D1273" s="187"/>
    </row>
    <row r="1274" spans="4:4" x14ac:dyDescent="0.2">
      <c r="D1274" s="187"/>
    </row>
    <row r="1275" spans="4:4" x14ac:dyDescent="0.2">
      <c r="D1275" s="187"/>
    </row>
    <row r="1276" spans="4:4" x14ac:dyDescent="0.2">
      <c r="D1276" s="187"/>
    </row>
    <row r="1277" spans="4:4" x14ac:dyDescent="0.2">
      <c r="D1277" s="187"/>
    </row>
    <row r="1278" spans="4:4" x14ac:dyDescent="0.2">
      <c r="D1278" s="187"/>
    </row>
    <row r="1279" spans="4:4" x14ac:dyDescent="0.2">
      <c r="D1279" s="187"/>
    </row>
    <row r="1280" spans="4:4" x14ac:dyDescent="0.2">
      <c r="D1280" s="187"/>
    </row>
    <row r="1281" spans="4:4" x14ac:dyDescent="0.2">
      <c r="D1281" s="187"/>
    </row>
    <row r="1282" spans="4:4" x14ac:dyDescent="0.2">
      <c r="D1282" s="187"/>
    </row>
    <row r="1283" spans="4:4" x14ac:dyDescent="0.2">
      <c r="D1283" s="187"/>
    </row>
    <row r="1284" spans="4:4" x14ac:dyDescent="0.2">
      <c r="D1284" s="187"/>
    </row>
    <row r="1285" spans="4:4" x14ac:dyDescent="0.2">
      <c r="D1285" s="187"/>
    </row>
    <row r="1286" spans="4:4" x14ac:dyDescent="0.2">
      <c r="D1286" s="187"/>
    </row>
    <row r="1287" spans="4:4" x14ac:dyDescent="0.2">
      <c r="D1287" s="187"/>
    </row>
    <row r="1288" spans="4:4" x14ac:dyDescent="0.2">
      <c r="D1288" s="187"/>
    </row>
    <row r="1289" spans="4:4" x14ac:dyDescent="0.2">
      <c r="D1289" s="187"/>
    </row>
    <row r="1290" spans="4:4" x14ac:dyDescent="0.2">
      <c r="D1290" s="187"/>
    </row>
    <row r="1291" spans="4:4" x14ac:dyDescent="0.2">
      <c r="D1291" s="187"/>
    </row>
    <row r="1292" spans="4:4" x14ac:dyDescent="0.2">
      <c r="D1292" s="187"/>
    </row>
    <row r="1293" spans="4:4" x14ac:dyDescent="0.2">
      <c r="D1293" s="187"/>
    </row>
    <row r="1294" spans="4:4" x14ac:dyDescent="0.2">
      <c r="D1294" s="187"/>
    </row>
    <row r="1295" spans="4:4" x14ac:dyDescent="0.2">
      <c r="D1295" s="187"/>
    </row>
    <row r="1296" spans="4:4" x14ac:dyDescent="0.2">
      <c r="D1296" s="187"/>
    </row>
    <row r="1297" spans="4:4" x14ac:dyDescent="0.2">
      <c r="D1297" s="187"/>
    </row>
    <row r="1298" spans="4:4" x14ac:dyDescent="0.2">
      <c r="D1298" s="187"/>
    </row>
    <row r="1299" spans="4:4" x14ac:dyDescent="0.2">
      <c r="D1299" s="187"/>
    </row>
    <row r="1300" spans="4:4" x14ac:dyDescent="0.2">
      <c r="D1300" s="187"/>
    </row>
    <row r="1301" spans="4:4" x14ac:dyDescent="0.2">
      <c r="D1301" s="187"/>
    </row>
    <row r="1302" spans="4:4" x14ac:dyDescent="0.2">
      <c r="D1302" s="187"/>
    </row>
    <row r="1303" spans="4:4" x14ac:dyDescent="0.2">
      <c r="D1303" s="187"/>
    </row>
    <row r="1304" spans="4:4" x14ac:dyDescent="0.2">
      <c r="D1304" s="187"/>
    </row>
    <row r="1305" spans="4:4" x14ac:dyDescent="0.2">
      <c r="D1305" s="187"/>
    </row>
    <row r="1306" spans="4:4" x14ac:dyDescent="0.2">
      <c r="D1306" s="187"/>
    </row>
    <row r="1307" spans="4:4" x14ac:dyDescent="0.2">
      <c r="D1307" s="187"/>
    </row>
    <row r="1308" spans="4:4" x14ac:dyDescent="0.2">
      <c r="D1308" s="187"/>
    </row>
    <row r="1309" spans="4:4" x14ac:dyDescent="0.2">
      <c r="D1309" s="187"/>
    </row>
    <row r="1310" spans="4:4" x14ac:dyDescent="0.2">
      <c r="D1310" s="187"/>
    </row>
    <row r="1311" spans="4:4" x14ac:dyDescent="0.2">
      <c r="D1311" s="187"/>
    </row>
    <row r="1312" spans="4:4" x14ac:dyDescent="0.2">
      <c r="D1312" s="187"/>
    </row>
    <row r="1313" spans="4:4" x14ac:dyDescent="0.2">
      <c r="D1313" s="187"/>
    </row>
    <row r="1314" spans="4:4" x14ac:dyDescent="0.2">
      <c r="D1314" s="187"/>
    </row>
    <row r="1315" spans="4:4" x14ac:dyDescent="0.2">
      <c r="D1315" s="187"/>
    </row>
    <row r="1316" spans="4:4" x14ac:dyDescent="0.2">
      <c r="D1316" s="187"/>
    </row>
    <row r="1317" spans="4:4" x14ac:dyDescent="0.2">
      <c r="D1317" s="187"/>
    </row>
    <row r="1318" spans="4:4" x14ac:dyDescent="0.2">
      <c r="D1318" s="187"/>
    </row>
    <row r="1319" spans="4:4" x14ac:dyDescent="0.2">
      <c r="D1319" s="187"/>
    </row>
    <row r="1320" spans="4:4" x14ac:dyDescent="0.2">
      <c r="D1320" s="187"/>
    </row>
    <row r="1321" spans="4:4" x14ac:dyDescent="0.2">
      <c r="D1321" s="187"/>
    </row>
    <row r="1322" spans="4:4" x14ac:dyDescent="0.2">
      <c r="D1322" s="187"/>
    </row>
    <row r="1323" spans="4:4" x14ac:dyDescent="0.2">
      <c r="D1323" s="187"/>
    </row>
    <row r="1324" spans="4:4" x14ac:dyDescent="0.2">
      <c r="D1324" s="187"/>
    </row>
    <row r="1325" spans="4:4" x14ac:dyDescent="0.2">
      <c r="D1325" s="187"/>
    </row>
    <row r="1326" spans="4:4" x14ac:dyDescent="0.2">
      <c r="D1326" s="187"/>
    </row>
    <row r="1327" spans="4:4" x14ac:dyDescent="0.2">
      <c r="D1327" s="187"/>
    </row>
    <row r="1328" spans="4:4" x14ac:dyDescent="0.2">
      <c r="D1328" s="187"/>
    </row>
    <row r="1329" spans="4:4" x14ac:dyDescent="0.2">
      <c r="D1329" s="187"/>
    </row>
    <row r="1330" spans="4:4" x14ac:dyDescent="0.2">
      <c r="D1330" s="187"/>
    </row>
    <row r="1331" spans="4:4" x14ac:dyDescent="0.2">
      <c r="D1331" s="187"/>
    </row>
    <row r="1332" spans="4:4" x14ac:dyDescent="0.2">
      <c r="D1332" s="187"/>
    </row>
    <row r="1333" spans="4:4" x14ac:dyDescent="0.2">
      <c r="D1333" s="187"/>
    </row>
    <row r="1334" spans="4:4" x14ac:dyDescent="0.2">
      <c r="D1334" s="187"/>
    </row>
    <row r="1335" spans="4:4" x14ac:dyDescent="0.2">
      <c r="D1335" s="187"/>
    </row>
    <row r="1336" spans="4:4" x14ac:dyDescent="0.2">
      <c r="D1336" s="187"/>
    </row>
    <row r="1337" spans="4:4" x14ac:dyDescent="0.2">
      <c r="D1337" s="187"/>
    </row>
    <row r="1338" spans="4:4" x14ac:dyDescent="0.2">
      <c r="D1338" s="187"/>
    </row>
    <row r="1339" spans="4:4" x14ac:dyDescent="0.2">
      <c r="D1339" s="187"/>
    </row>
    <row r="1340" spans="4:4" x14ac:dyDescent="0.2">
      <c r="D1340" s="187"/>
    </row>
    <row r="1341" spans="4:4" x14ac:dyDescent="0.2">
      <c r="D1341" s="187"/>
    </row>
    <row r="1342" spans="4:4" x14ac:dyDescent="0.2">
      <c r="D1342" s="187"/>
    </row>
    <row r="1343" spans="4:4" x14ac:dyDescent="0.2">
      <c r="D1343" s="187"/>
    </row>
    <row r="1344" spans="4:4" x14ac:dyDescent="0.2">
      <c r="D1344" s="187"/>
    </row>
    <row r="1345" spans="4:4" x14ac:dyDescent="0.2">
      <c r="D1345" s="187"/>
    </row>
    <row r="1346" spans="4:4" x14ac:dyDescent="0.2">
      <c r="D1346" s="187"/>
    </row>
    <row r="1347" spans="4:4" x14ac:dyDescent="0.2">
      <c r="D1347" s="187"/>
    </row>
    <row r="1348" spans="4:4" x14ac:dyDescent="0.2">
      <c r="D1348" s="187"/>
    </row>
    <row r="1349" spans="4:4" x14ac:dyDescent="0.2">
      <c r="D1349" s="187"/>
    </row>
    <row r="1350" spans="4:4" x14ac:dyDescent="0.2">
      <c r="D1350" s="187"/>
    </row>
    <row r="1351" spans="4:4" x14ac:dyDescent="0.2">
      <c r="D1351" s="187"/>
    </row>
    <row r="1352" spans="4:4" x14ac:dyDescent="0.2">
      <c r="D1352" s="187"/>
    </row>
    <row r="1353" spans="4:4" x14ac:dyDescent="0.2">
      <c r="D1353" s="187"/>
    </row>
    <row r="1354" spans="4:4" x14ac:dyDescent="0.2">
      <c r="D1354" s="187"/>
    </row>
    <row r="1355" spans="4:4" x14ac:dyDescent="0.2">
      <c r="D1355" s="187"/>
    </row>
    <row r="1356" spans="4:4" x14ac:dyDescent="0.2">
      <c r="D1356" s="187"/>
    </row>
    <row r="1357" spans="4:4" x14ac:dyDescent="0.2">
      <c r="D1357" s="187"/>
    </row>
    <row r="1358" spans="4:4" x14ac:dyDescent="0.2">
      <c r="D1358" s="187"/>
    </row>
    <row r="1359" spans="4:4" x14ac:dyDescent="0.2">
      <c r="D1359" s="187"/>
    </row>
    <row r="1360" spans="4:4" x14ac:dyDescent="0.2">
      <c r="D1360" s="187"/>
    </row>
    <row r="1361" spans="4:4" x14ac:dyDescent="0.2">
      <c r="D1361" s="187"/>
    </row>
    <row r="1362" spans="4:4" x14ac:dyDescent="0.2">
      <c r="D1362" s="187"/>
    </row>
    <row r="1363" spans="4:4" x14ac:dyDescent="0.2">
      <c r="D1363" s="187"/>
    </row>
    <row r="1364" spans="4:4" x14ac:dyDescent="0.2">
      <c r="D1364" s="187"/>
    </row>
    <row r="1365" spans="4:4" x14ac:dyDescent="0.2">
      <c r="D1365" s="187"/>
    </row>
    <row r="1366" spans="4:4" x14ac:dyDescent="0.2">
      <c r="D1366" s="187"/>
    </row>
    <row r="1367" spans="4:4" x14ac:dyDescent="0.2">
      <c r="D1367" s="187"/>
    </row>
    <row r="1368" spans="4:4" x14ac:dyDescent="0.2">
      <c r="D1368" s="187"/>
    </row>
    <row r="1369" spans="4:4" x14ac:dyDescent="0.2">
      <c r="D1369" s="187"/>
    </row>
    <row r="1370" spans="4:4" x14ac:dyDescent="0.2">
      <c r="D1370" s="187"/>
    </row>
    <row r="1371" spans="4:4" x14ac:dyDescent="0.2">
      <c r="D1371" s="187"/>
    </row>
    <row r="1372" spans="4:4" x14ac:dyDescent="0.2">
      <c r="D1372" s="187"/>
    </row>
    <row r="1373" spans="4:4" x14ac:dyDescent="0.2">
      <c r="D1373" s="187"/>
    </row>
    <row r="1374" spans="4:4" x14ac:dyDescent="0.2">
      <c r="D1374" s="187"/>
    </row>
    <row r="1375" spans="4:4" x14ac:dyDescent="0.2">
      <c r="D1375" s="187"/>
    </row>
    <row r="1376" spans="4:4" x14ac:dyDescent="0.2">
      <c r="D1376" s="187"/>
    </row>
    <row r="1377" spans="4:4" x14ac:dyDescent="0.2">
      <c r="D1377" s="187"/>
    </row>
    <row r="1378" spans="4:4" x14ac:dyDescent="0.2">
      <c r="D1378" s="187"/>
    </row>
    <row r="1379" spans="4:4" x14ac:dyDescent="0.2">
      <c r="D1379" s="187"/>
    </row>
    <row r="1380" spans="4:4" x14ac:dyDescent="0.2">
      <c r="D1380" s="187"/>
    </row>
    <row r="1381" spans="4:4" x14ac:dyDescent="0.2">
      <c r="D1381" s="187"/>
    </row>
    <row r="1382" spans="4:4" x14ac:dyDescent="0.2">
      <c r="D1382" s="187"/>
    </row>
    <row r="1383" spans="4:4" x14ac:dyDescent="0.2">
      <c r="D1383" s="187"/>
    </row>
    <row r="1384" spans="4:4" x14ac:dyDescent="0.2">
      <c r="D1384" s="187"/>
    </row>
    <row r="1385" spans="4:4" x14ac:dyDescent="0.2">
      <c r="D1385" s="187"/>
    </row>
    <row r="1386" spans="4:4" x14ac:dyDescent="0.2">
      <c r="D1386" s="187"/>
    </row>
    <row r="1387" spans="4:4" x14ac:dyDescent="0.2">
      <c r="D1387" s="187"/>
    </row>
    <row r="1388" spans="4:4" x14ac:dyDescent="0.2">
      <c r="D1388" s="187"/>
    </row>
    <row r="1389" spans="4:4" x14ac:dyDescent="0.2">
      <c r="D1389" s="187"/>
    </row>
    <row r="1390" spans="4:4" x14ac:dyDescent="0.2">
      <c r="D1390" s="187"/>
    </row>
    <row r="1391" spans="4:4" x14ac:dyDescent="0.2">
      <c r="D1391" s="187"/>
    </row>
    <row r="1392" spans="4:4" x14ac:dyDescent="0.2">
      <c r="D1392" s="187"/>
    </row>
    <row r="1393" spans="4:4" x14ac:dyDescent="0.2">
      <c r="D1393" s="187"/>
    </row>
    <row r="1394" spans="4:4" x14ac:dyDescent="0.2">
      <c r="D1394" s="187"/>
    </row>
    <row r="1395" spans="4:4" x14ac:dyDescent="0.2">
      <c r="D1395" s="187"/>
    </row>
    <row r="1396" spans="4:4" x14ac:dyDescent="0.2">
      <c r="D1396" s="187"/>
    </row>
    <row r="1397" spans="4:4" x14ac:dyDescent="0.2">
      <c r="D1397" s="187"/>
    </row>
    <row r="1398" spans="4:4" x14ac:dyDescent="0.2">
      <c r="D1398" s="187"/>
    </row>
    <row r="1399" spans="4:4" x14ac:dyDescent="0.2">
      <c r="D1399" s="187"/>
    </row>
    <row r="1400" spans="4:4" x14ac:dyDescent="0.2">
      <c r="D1400" s="187"/>
    </row>
    <row r="1401" spans="4:4" x14ac:dyDescent="0.2">
      <c r="D1401" s="187"/>
    </row>
    <row r="1402" spans="4:4" x14ac:dyDescent="0.2">
      <c r="D1402" s="187"/>
    </row>
    <row r="1403" spans="4:4" x14ac:dyDescent="0.2">
      <c r="D1403" s="187"/>
    </row>
    <row r="1404" spans="4:4" x14ac:dyDescent="0.2">
      <c r="D1404" s="187"/>
    </row>
    <row r="1405" spans="4:4" x14ac:dyDescent="0.2">
      <c r="D1405" s="187"/>
    </row>
    <row r="1406" spans="4:4" x14ac:dyDescent="0.2">
      <c r="D1406" s="187"/>
    </row>
    <row r="1407" spans="4:4" x14ac:dyDescent="0.2">
      <c r="D1407" s="187"/>
    </row>
    <row r="1408" spans="4:4" x14ac:dyDescent="0.2">
      <c r="D1408" s="187"/>
    </row>
    <row r="1409" spans="4:4" x14ac:dyDescent="0.2">
      <c r="D1409" s="187"/>
    </row>
    <row r="1410" spans="4:4" x14ac:dyDescent="0.2">
      <c r="D1410" s="187"/>
    </row>
    <row r="1411" spans="4:4" x14ac:dyDescent="0.2">
      <c r="D1411" s="187"/>
    </row>
    <row r="1412" spans="4:4" x14ac:dyDescent="0.2">
      <c r="D1412" s="187"/>
    </row>
    <row r="1413" spans="4:4" x14ac:dyDescent="0.2">
      <c r="D1413" s="187"/>
    </row>
    <row r="1414" spans="4:4" x14ac:dyDescent="0.2">
      <c r="D1414" s="187"/>
    </row>
    <row r="1415" spans="4:4" x14ac:dyDescent="0.2">
      <c r="D1415" s="187"/>
    </row>
    <row r="1416" spans="4:4" x14ac:dyDescent="0.2">
      <c r="D1416" s="187"/>
    </row>
    <row r="1417" spans="4:4" x14ac:dyDescent="0.2">
      <c r="D1417" s="187"/>
    </row>
    <row r="1418" spans="4:4" x14ac:dyDescent="0.2">
      <c r="D1418" s="187"/>
    </row>
    <row r="1419" spans="4:4" x14ac:dyDescent="0.2">
      <c r="D1419" s="187"/>
    </row>
    <row r="1420" spans="4:4" x14ac:dyDescent="0.2">
      <c r="D1420" s="187"/>
    </row>
    <row r="1421" spans="4:4" x14ac:dyDescent="0.2">
      <c r="D1421" s="187"/>
    </row>
    <row r="1422" spans="4:4" x14ac:dyDescent="0.2">
      <c r="D1422" s="187"/>
    </row>
    <row r="1423" spans="4:4" x14ac:dyDescent="0.2">
      <c r="D1423" s="187"/>
    </row>
    <row r="1424" spans="4:4" x14ac:dyDescent="0.2">
      <c r="D1424" s="187"/>
    </row>
    <row r="1425" spans="4:4" x14ac:dyDescent="0.2">
      <c r="D1425" s="187"/>
    </row>
    <row r="1426" spans="4:4" x14ac:dyDescent="0.2">
      <c r="D1426" s="187"/>
    </row>
    <row r="1427" spans="4:4" x14ac:dyDescent="0.2">
      <c r="D1427" s="187"/>
    </row>
    <row r="1428" spans="4:4" x14ac:dyDescent="0.2">
      <c r="D1428" s="187"/>
    </row>
    <row r="1429" spans="4:4" x14ac:dyDescent="0.2">
      <c r="D1429" s="187"/>
    </row>
    <row r="1430" spans="4:4" x14ac:dyDescent="0.2">
      <c r="D1430" s="187"/>
    </row>
    <row r="1431" spans="4:4" x14ac:dyDescent="0.2">
      <c r="D1431" s="187"/>
    </row>
    <row r="1432" spans="4:4" x14ac:dyDescent="0.2">
      <c r="D1432" s="187"/>
    </row>
    <row r="1433" spans="4:4" x14ac:dyDescent="0.2">
      <c r="D1433" s="187"/>
    </row>
    <row r="1434" spans="4:4" x14ac:dyDescent="0.2">
      <c r="D1434" s="187"/>
    </row>
    <row r="1435" spans="4:4" x14ac:dyDescent="0.2">
      <c r="D1435" s="187"/>
    </row>
    <row r="1436" spans="4:4" x14ac:dyDescent="0.2">
      <c r="D1436" s="187"/>
    </row>
    <row r="1437" spans="4:4" x14ac:dyDescent="0.2">
      <c r="D1437" s="187"/>
    </row>
    <row r="1438" spans="4:4" x14ac:dyDescent="0.2">
      <c r="D1438" s="187"/>
    </row>
    <row r="1439" spans="4:4" x14ac:dyDescent="0.2">
      <c r="D1439" s="187"/>
    </row>
    <row r="1440" spans="4:4" x14ac:dyDescent="0.2">
      <c r="D1440" s="187"/>
    </row>
    <row r="1441" spans="4:4" x14ac:dyDescent="0.2">
      <c r="D1441" s="187"/>
    </row>
    <row r="1442" spans="4:4" x14ac:dyDescent="0.2">
      <c r="D1442" s="187"/>
    </row>
    <row r="1443" spans="4:4" x14ac:dyDescent="0.2">
      <c r="D1443" s="187"/>
    </row>
    <row r="1444" spans="4:4" x14ac:dyDescent="0.2">
      <c r="D1444" s="187"/>
    </row>
    <row r="1445" spans="4:4" x14ac:dyDescent="0.2">
      <c r="D1445" s="187"/>
    </row>
    <row r="1446" spans="4:4" x14ac:dyDescent="0.2">
      <c r="D1446" s="187"/>
    </row>
    <row r="1447" spans="4:4" x14ac:dyDescent="0.2">
      <c r="D1447" s="187"/>
    </row>
    <row r="1448" spans="4:4" x14ac:dyDescent="0.2">
      <c r="D1448" s="187"/>
    </row>
    <row r="1449" spans="4:4" x14ac:dyDescent="0.2">
      <c r="D1449" s="187"/>
    </row>
    <row r="1450" spans="4:4" x14ac:dyDescent="0.2">
      <c r="D1450" s="187"/>
    </row>
    <row r="1451" spans="4:4" x14ac:dyDescent="0.2">
      <c r="D1451" s="187"/>
    </row>
    <row r="1452" spans="4:4" x14ac:dyDescent="0.2">
      <c r="D1452" s="187"/>
    </row>
    <row r="1453" spans="4:4" x14ac:dyDescent="0.2">
      <c r="D1453" s="187"/>
    </row>
    <row r="1454" spans="4:4" x14ac:dyDescent="0.2">
      <c r="D1454" s="187"/>
    </row>
    <row r="1455" spans="4:4" x14ac:dyDescent="0.2">
      <c r="D1455" s="187"/>
    </row>
    <row r="1456" spans="4:4" x14ac:dyDescent="0.2">
      <c r="D1456" s="187"/>
    </row>
    <row r="1457" spans="4:4" x14ac:dyDescent="0.2">
      <c r="D1457" s="187"/>
    </row>
    <row r="1458" spans="4:4" x14ac:dyDescent="0.2">
      <c r="D1458" s="187"/>
    </row>
    <row r="1459" spans="4:4" x14ac:dyDescent="0.2">
      <c r="D1459" s="187"/>
    </row>
    <row r="1460" spans="4:4" x14ac:dyDescent="0.2">
      <c r="D1460" s="187"/>
    </row>
    <row r="1461" spans="4:4" x14ac:dyDescent="0.2">
      <c r="D1461" s="187"/>
    </row>
    <row r="1462" spans="4:4" x14ac:dyDescent="0.2">
      <c r="D1462" s="187"/>
    </row>
    <row r="1463" spans="4:4" x14ac:dyDescent="0.2">
      <c r="D1463" s="187"/>
    </row>
    <row r="1464" spans="4:4" x14ac:dyDescent="0.2">
      <c r="D1464" s="187"/>
    </row>
    <row r="1465" spans="4:4" x14ac:dyDescent="0.2">
      <c r="D1465" s="187"/>
    </row>
    <row r="1466" spans="4:4" x14ac:dyDescent="0.2">
      <c r="D1466" s="187"/>
    </row>
    <row r="1467" spans="4:4" x14ac:dyDescent="0.2">
      <c r="D1467" s="187"/>
    </row>
    <row r="1468" spans="4:4" x14ac:dyDescent="0.2">
      <c r="D1468" s="187"/>
    </row>
    <row r="1469" spans="4:4" x14ac:dyDescent="0.2">
      <c r="D1469" s="187"/>
    </row>
    <row r="1470" spans="4:4" x14ac:dyDescent="0.2">
      <c r="D1470" s="187"/>
    </row>
    <row r="1471" spans="4:4" x14ac:dyDescent="0.2">
      <c r="D1471" s="187"/>
    </row>
    <row r="1472" spans="4:4" x14ac:dyDescent="0.2">
      <c r="D1472" s="187"/>
    </row>
    <row r="1473" spans="4:4" x14ac:dyDescent="0.2">
      <c r="D1473" s="187"/>
    </row>
    <row r="1474" spans="4:4" x14ac:dyDescent="0.2">
      <c r="D1474" s="187"/>
    </row>
    <row r="1475" spans="4:4" x14ac:dyDescent="0.2">
      <c r="D1475" s="187"/>
    </row>
    <row r="1476" spans="4:4" x14ac:dyDescent="0.2">
      <c r="D1476" s="187"/>
    </row>
    <row r="1477" spans="4:4" x14ac:dyDescent="0.2">
      <c r="D1477" s="187"/>
    </row>
    <row r="1478" spans="4:4" x14ac:dyDescent="0.2">
      <c r="D1478" s="187"/>
    </row>
    <row r="1479" spans="4:4" x14ac:dyDescent="0.2">
      <c r="D1479" s="187"/>
    </row>
    <row r="1480" spans="4:4" x14ac:dyDescent="0.2">
      <c r="D1480" s="187"/>
    </row>
    <row r="1481" spans="4:4" x14ac:dyDescent="0.2">
      <c r="D1481" s="187"/>
    </row>
    <row r="1482" spans="4:4" x14ac:dyDescent="0.2">
      <c r="D1482" s="187"/>
    </row>
    <row r="1483" spans="4:4" x14ac:dyDescent="0.2">
      <c r="D1483" s="187"/>
    </row>
    <row r="1484" spans="4:4" x14ac:dyDescent="0.2">
      <c r="D1484" s="187"/>
    </row>
    <row r="1485" spans="4:4" x14ac:dyDescent="0.2">
      <c r="D1485" s="187"/>
    </row>
    <row r="1486" spans="4:4" x14ac:dyDescent="0.2">
      <c r="D1486" s="187"/>
    </row>
    <row r="1487" spans="4:4" x14ac:dyDescent="0.2">
      <c r="D1487" s="187"/>
    </row>
    <row r="1488" spans="4:4" x14ac:dyDescent="0.2">
      <c r="D1488" s="187"/>
    </row>
    <row r="1489" spans="4:4" x14ac:dyDescent="0.2">
      <c r="D1489" s="187"/>
    </row>
    <row r="1490" spans="4:4" x14ac:dyDescent="0.2">
      <c r="D1490" s="187"/>
    </row>
    <row r="1491" spans="4:4" x14ac:dyDescent="0.2">
      <c r="D1491" s="187"/>
    </row>
    <row r="1492" spans="4:4" x14ac:dyDescent="0.2">
      <c r="D1492" s="187"/>
    </row>
    <row r="1493" spans="4:4" x14ac:dyDescent="0.2">
      <c r="D1493" s="187"/>
    </row>
    <row r="1494" spans="4:4" x14ac:dyDescent="0.2">
      <c r="D1494" s="187"/>
    </row>
    <row r="1495" spans="4:4" x14ac:dyDescent="0.2">
      <c r="D1495" s="187"/>
    </row>
    <row r="1496" spans="4:4" x14ac:dyDescent="0.2">
      <c r="D1496" s="187"/>
    </row>
    <row r="1497" spans="4:4" x14ac:dyDescent="0.2">
      <c r="D1497" s="187"/>
    </row>
    <row r="1498" spans="4:4" x14ac:dyDescent="0.2">
      <c r="D1498" s="187"/>
    </row>
    <row r="1499" spans="4:4" x14ac:dyDescent="0.2">
      <c r="D1499" s="187"/>
    </row>
    <row r="1500" spans="4:4" x14ac:dyDescent="0.2">
      <c r="D1500" s="187"/>
    </row>
    <row r="1501" spans="4:4" x14ac:dyDescent="0.2">
      <c r="D1501" s="187"/>
    </row>
    <row r="1502" spans="4:4" x14ac:dyDescent="0.2">
      <c r="D1502" s="187"/>
    </row>
    <row r="1503" spans="4:4" x14ac:dyDescent="0.2">
      <c r="D1503" s="187"/>
    </row>
    <row r="1504" spans="4:4" x14ac:dyDescent="0.2">
      <c r="D1504" s="187"/>
    </row>
    <row r="1505" spans="4:4" x14ac:dyDescent="0.2">
      <c r="D1505" s="187"/>
    </row>
    <row r="1506" spans="4:4" x14ac:dyDescent="0.2">
      <c r="D1506" s="187"/>
    </row>
    <row r="1507" spans="4:4" x14ac:dyDescent="0.2">
      <c r="D1507" s="187"/>
    </row>
    <row r="1508" spans="4:4" x14ac:dyDescent="0.2">
      <c r="D1508" s="187"/>
    </row>
    <row r="1509" spans="4:4" x14ac:dyDescent="0.2">
      <c r="D1509" s="187"/>
    </row>
    <row r="1510" spans="4:4" x14ac:dyDescent="0.2">
      <c r="D1510" s="187"/>
    </row>
    <row r="1511" spans="4:4" x14ac:dyDescent="0.2">
      <c r="D1511" s="187"/>
    </row>
    <row r="1512" spans="4:4" x14ac:dyDescent="0.2">
      <c r="D1512" s="187"/>
    </row>
    <row r="1513" spans="4:4" x14ac:dyDescent="0.2">
      <c r="D1513" s="187"/>
    </row>
    <row r="1514" spans="4:4" x14ac:dyDescent="0.2">
      <c r="D1514" s="187"/>
    </row>
    <row r="1515" spans="4:4" x14ac:dyDescent="0.2">
      <c r="D1515" s="187"/>
    </row>
    <row r="1516" spans="4:4" x14ac:dyDescent="0.2">
      <c r="D1516" s="187"/>
    </row>
    <row r="1517" spans="4:4" x14ac:dyDescent="0.2">
      <c r="D1517" s="187"/>
    </row>
    <row r="1518" spans="4:4" x14ac:dyDescent="0.2">
      <c r="D1518" s="187"/>
    </row>
    <row r="1519" spans="4:4" x14ac:dyDescent="0.2">
      <c r="D1519" s="187"/>
    </row>
    <row r="1520" spans="4:4" x14ac:dyDescent="0.2">
      <c r="D1520" s="187"/>
    </row>
    <row r="1521" spans="4:4" x14ac:dyDescent="0.2">
      <c r="D1521" s="187"/>
    </row>
    <row r="1522" spans="4:4" x14ac:dyDescent="0.2">
      <c r="D1522" s="187"/>
    </row>
    <row r="1523" spans="4:4" x14ac:dyDescent="0.2">
      <c r="D1523" s="187"/>
    </row>
    <row r="1524" spans="4:4" x14ac:dyDescent="0.2">
      <c r="D1524" s="187"/>
    </row>
    <row r="1525" spans="4:4" x14ac:dyDescent="0.2">
      <c r="D1525" s="187"/>
    </row>
    <row r="1526" spans="4:4" x14ac:dyDescent="0.2">
      <c r="D1526" s="187"/>
    </row>
    <row r="1527" spans="4:4" x14ac:dyDescent="0.2">
      <c r="D1527" s="187"/>
    </row>
    <row r="1528" spans="4:4" x14ac:dyDescent="0.2">
      <c r="D1528" s="187"/>
    </row>
    <row r="1529" spans="4:4" x14ac:dyDescent="0.2">
      <c r="D1529" s="187"/>
    </row>
    <row r="1530" spans="4:4" x14ac:dyDescent="0.2">
      <c r="D1530" s="187"/>
    </row>
    <row r="1531" spans="4:4" x14ac:dyDescent="0.2">
      <c r="D1531" s="187"/>
    </row>
    <row r="1532" spans="4:4" x14ac:dyDescent="0.2">
      <c r="D1532" s="187"/>
    </row>
    <row r="1533" spans="4:4" x14ac:dyDescent="0.2">
      <c r="D1533" s="187"/>
    </row>
    <row r="1534" spans="4:4" x14ac:dyDescent="0.2">
      <c r="D1534" s="187"/>
    </row>
    <row r="1535" spans="4:4" x14ac:dyDescent="0.2">
      <c r="D1535" s="187"/>
    </row>
    <row r="1536" spans="4:4" x14ac:dyDescent="0.2">
      <c r="D1536" s="187"/>
    </row>
    <row r="1537" spans="4:4" x14ac:dyDescent="0.2">
      <c r="D1537" s="187"/>
    </row>
    <row r="1538" spans="4:4" x14ac:dyDescent="0.2">
      <c r="D1538" s="187"/>
    </row>
    <row r="1539" spans="4:4" x14ac:dyDescent="0.2">
      <c r="D1539" s="187"/>
    </row>
    <row r="1540" spans="4:4" x14ac:dyDescent="0.2">
      <c r="D1540" s="187"/>
    </row>
    <row r="1541" spans="4:4" x14ac:dyDescent="0.2">
      <c r="D1541" s="187"/>
    </row>
    <row r="1542" spans="4:4" x14ac:dyDescent="0.2">
      <c r="D1542" s="187"/>
    </row>
    <row r="1543" spans="4:4" x14ac:dyDescent="0.2">
      <c r="D1543" s="187"/>
    </row>
    <row r="1544" spans="4:4" x14ac:dyDescent="0.2">
      <c r="D1544" s="187"/>
    </row>
    <row r="1545" spans="4:4" x14ac:dyDescent="0.2">
      <c r="D1545" s="187"/>
    </row>
    <row r="1546" spans="4:4" x14ac:dyDescent="0.2">
      <c r="D1546" s="187"/>
    </row>
    <row r="1547" spans="4:4" x14ac:dyDescent="0.2">
      <c r="D1547" s="187"/>
    </row>
    <row r="1548" spans="4:4" x14ac:dyDescent="0.2">
      <c r="D1548" s="187"/>
    </row>
    <row r="1549" spans="4:4" x14ac:dyDescent="0.2">
      <c r="D1549" s="187"/>
    </row>
    <row r="1550" spans="4:4" x14ac:dyDescent="0.2">
      <c r="D1550" s="187"/>
    </row>
    <row r="1551" spans="4:4" x14ac:dyDescent="0.2">
      <c r="D1551" s="187"/>
    </row>
    <row r="1552" spans="4:4" x14ac:dyDescent="0.2">
      <c r="D1552" s="187"/>
    </row>
    <row r="1553" spans="4:4" x14ac:dyDescent="0.2">
      <c r="D1553" s="187"/>
    </row>
    <row r="1554" spans="4:4" x14ac:dyDescent="0.2">
      <c r="D1554" s="187"/>
    </row>
    <row r="1555" spans="4:4" x14ac:dyDescent="0.2">
      <c r="D1555" s="187"/>
    </row>
    <row r="1556" spans="4:4" x14ac:dyDescent="0.2">
      <c r="D1556" s="187"/>
    </row>
    <row r="1557" spans="4:4" x14ac:dyDescent="0.2">
      <c r="D1557" s="187"/>
    </row>
    <row r="1558" spans="4:4" x14ac:dyDescent="0.2">
      <c r="D1558" s="187"/>
    </row>
    <row r="1559" spans="4:4" x14ac:dyDescent="0.2">
      <c r="D1559" s="187"/>
    </row>
    <row r="1560" spans="4:4" x14ac:dyDescent="0.2">
      <c r="D1560" s="187"/>
    </row>
    <row r="1561" spans="4:4" x14ac:dyDescent="0.2">
      <c r="D1561" s="187"/>
    </row>
    <row r="1562" spans="4:4" x14ac:dyDescent="0.2">
      <c r="D1562" s="187"/>
    </row>
    <row r="1563" spans="4:4" x14ac:dyDescent="0.2">
      <c r="D1563" s="187"/>
    </row>
    <row r="1564" spans="4:4" x14ac:dyDescent="0.2">
      <c r="D1564" s="187"/>
    </row>
    <row r="1565" spans="4:4" x14ac:dyDescent="0.2">
      <c r="D1565" s="187"/>
    </row>
    <row r="1566" spans="4:4" x14ac:dyDescent="0.2">
      <c r="D1566" s="187"/>
    </row>
    <row r="1567" spans="4:4" x14ac:dyDescent="0.2">
      <c r="D1567" s="187"/>
    </row>
    <row r="1568" spans="4:4" x14ac:dyDescent="0.2">
      <c r="D1568" s="187"/>
    </row>
    <row r="1569" spans="4:4" x14ac:dyDescent="0.2">
      <c r="D1569" s="187"/>
    </row>
    <row r="1570" spans="4:4" x14ac:dyDescent="0.2">
      <c r="D1570" s="187"/>
    </row>
    <row r="1571" spans="4:4" x14ac:dyDescent="0.2">
      <c r="D1571" s="187"/>
    </row>
    <row r="1572" spans="4:4" x14ac:dyDescent="0.2">
      <c r="D1572" s="187"/>
    </row>
    <row r="1573" spans="4:4" x14ac:dyDescent="0.2">
      <c r="D1573" s="187"/>
    </row>
    <row r="1574" spans="4:4" x14ac:dyDescent="0.2">
      <c r="D1574" s="187"/>
    </row>
    <row r="1575" spans="4:4" x14ac:dyDescent="0.2">
      <c r="D1575" s="187"/>
    </row>
    <row r="1576" spans="4:4" x14ac:dyDescent="0.2">
      <c r="D1576" s="187"/>
    </row>
    <row r="1577" spans="4:4" x14ac:dyDescent="0.2">
      <c r="D1577" s="187"/>
    </row>
    <row r="1578" spans="4:4" x14ac:dyDescent="0.2">
      <c r="D1578" s="187"/>
    </row>
    <row r="1579" spans="4:4" x14ac:dyDescent="0.2">
      <c r="D1579" s="187"/>
    </row>
    <row r="1580" spans="4:4" x14ac:dyDescent="0.2">
      <c r="D1580" s="187"/>
    </row>
    <row r="1581" spans="4:4" x14ac:dyDescent="0.2">
      <c r="D1581" s="187"/>
    </row>
    <row r="1582" spans="4:4" x14ac:dyDescent="0.2">
      <c r="D1582" s="187"/>
    </row>
    <row r="1583" spans="4:4" x14ac:dyDescent="0.2">
      <c r="D1583" s="187"/>
    </row>
    <row r="1584" spans="4:4" x14ac:dyDescent="0.2">
      <c r="D1584" s="187"/>
    </row>
    <row r="1585" spans="4:4" x14ac:dyDescent="0.2">
      <c r="D1585" s="187"/>
    </row>
    <row r="1586" spans="4:4" x14ac:dyDescent="0.2">
      <c r="D1586" s="187"/>
    </row>
    <row r="1587" spans="4:4" x14ac:dyDescent="0.2">
      <c r="D1587" s="187"/>
    </row>
    <row r="1588" spans="4:4" x14ac:dyDescent="0.2">
      <c r="D1588" s="187"/>
    </row>
    <row r="1589" spans="4:4" x14ac:dyDescent="0.2">
      <c r="D1589" s="187"/>
    </row>
    <row r="1590" spans="4:4" x14ac:dyDescent="0.2">
      <c r="D1590" s="187"/>
    </row>
    <row r="1591" spans="4:4" x14ac:dyDescent="0.2">
      <c r="D1591" s="187"/>
    </row>
    <row r="1592" spans="4:4" x14ac:dyDescent="0.2">
      <c r="D1592" s="187"/>
    </row>
    <row r="1593" spans="4:4" x14ac:dyDescent="0.2">
      <c r="D1593" s="187"/>
    </row>
    <row r="1594" spans="4:4" x14ac:dyDescent="0.2">
      <c r="D1594" s="187"/>
    </row>
    <row r="1595" spans="4:4" x14ac:dyDescent="0.2">
      <c r="D1595" s="187"/>
    </row>
    <row r="1596" spans="4:4" x14ac:dyDescent="0.2">
      <c r="D1596" s="187"/>
    </row>
    <row r="1597" spans="4:4" x14ac:dyDescent="0.2">
      <c r="D1597" s="187"/>
    </row>
    <row r="1598" spans="4:4" x14ac:dyDescent="0.2">
      <c r="D1598" s="187"/>
    </row>
    <row r="1599" spans="4:4" x14ac:dyDescent="0.2">
      <c r="D1599" s="187"/>
    </row>
    <row r="1600" spans="4:4" x14ac:dyDescent="0.2">
      <c r="D1600" s="187"/>
    </row>
    <row r="1601" spans="4:4" x14ac:dyDescent="0.2">
      <c r="D1601" s="187"/>
    </row>
    <row r="1602" spans="4:4" x14ac:dyDescent="0.2">
      <c r="D1602" s="187"/>
    </row>
    <row r="1603" spans="4:4" x14ac:dyDescent="0.2">
      <c r="D1603" s="187"/>
    </row>
    <row r="1604" spans="4:4" x14ac:dyDescent="0.2">
      <c r="D1604" s="187"/>
    </row>
    <row r="1605" spans="4:4" x14ac:dyDescent="0.2">
      <c r="D1605" s="187"/>
    </row>
    <row r="1606" spans="4:4" x14ac:dyDescent="0.2">
      <c r="D1606" s="187"/>
    </row>
    <row r="1607" spans="4:4" x14ac:dyDescent="0.2">
      <c r="D1607" s="187"/>
    </row>
    <row r="1608" spans="4:4" x14ac:dyDescent="0.2">
      <c r="D1608" s="187"/>
    </row>
    <row r="1609" spans="4:4" x14ac:dyDescent="0.2">
      <c r="D1609" s="187"/>
    </row>
    <row r="1610" spans="4:4" x14ac:dyDescent="0.2">
      <c r="D1610" s="187"/>
    </row>
    <row r="1611" spans="4:4" x14ac:dyDescent="0.2">
      <c r="D1611" s="187"/>
    </row>
    <row r="1612" spans="4:4" x14ac:dyDescent="0.2">
      <c r="D1612" s="187"/>
    </row>
    <row r="1613" spans="4:4" x14ac:dyDescent="0.2">
      <c r="D1613" s="187"/>
    </row>
    <row r="1614" spans="4:4" x14ac:dyDescent="0.2">
      <c r="D1614" s="187"/>
    </row>
    <row r="1615" spans="4:4" x14ac:dyDescent="0.2">
      <c r="D1615" s="187"/>
    </row>
    <row r="1616" spans="4:4" x14ac:dyDescent="0.2">
      <c r="D1616" s="187"/>
    </row>
    <row r="1617" spans="4:4" x14ac:dyDescent="0.2">
      <c r="D1617" s="187"/>
    </row>
    <row r="1618" spans="4:4" x14ac:dyDescent="0.2">
      <c r="D1618" s="187"/>
    </row>
    <row r="1619" spans="4:4" x14ac:dyDescent="0.2">
      <c r="D1619" s="187"/>
    </row>
    <row r="1620" spans="4:4" x14ac:dyDescent="0.2">
      <c r="D1620" s="187"/>
    </row>
    <row r="1621" spans="4:4" x14ac:dyDescent="0.2">
      <c r="D1621" s="187"/>
    </row>
    <row r="1622" spans="4:4" x14ac:dyDescent="0.2">
      <c r="D1622" s="187"/>
    </row>
    <row r="1623" spans="4:4" x14ac:dyDescent="0.2">
      <c r="D1623" s="187"/>
    </row>
    <row r="1624" spans="4:4" x14ac:dyDescent="0.2">
      <c r="D1624" s="187"/>
    </row>
    <row r="1625" spans="4:4" x14ac:dyDescent="0.2">
      <c r="D1625" s="187"/>
    </row>
    <row r="1626" spans="4:4" x14ac:dyDescent="0.2">
      <c r="D1626" s="187"/>
    </row>
    <row r="1627" spans="4:4" x14ac:dyDescent="0.2">
      <c r="D1627" s="187"/>
    </row>
    <row r="1628" spans="4:4" x14ac:dyDescent="0.2">
      <c r="D1628" s="187"/>
    </row>
    <row r="1629" spans="4:4" x14ac:dyDescent="0.2">
      <c r="D1629" s="187"/>
    </row>
    <row r="1630" spans="4:4" x14ac:dyDescent="0.2">
      <c r="D1630" s="187"/>
    </row>
    <row r="1631" spans="4:4" x14ac:dyDescent="0.2">
      <c r="D1631" s="187"/>
    </row>
    <row r="1632" spans="4:4" x14ac:dyDescent="0.2">
      <c r="D1632" s="187"/>
    </row>
    <row r="1633" spans="4:4" x14ac:dyDescent="0.2">
      <c r="D1633" s="187"/>
    </row>
    <row r="1634" spans="4:4" x14ac:dyDescent="0.2">
      <c r="D1634" s="187"/>
    </row>
    <row r="1635" spans="4:4" x14ac:dyDescent="0.2">
      <c r="D1635" s="187"/>
    </row>
    <row r="1636" spans="4:4" x14ac:dyDescent="0.2">
      <c r="D1636" s="187"/>
    </row>
    <row r="1637" spans="4:4" x14ac:dyDescent="0.2">
      <c r="D1637" s="187"/>
    </row>
    <row r="1638" spans="4:4" x14ac:dyDescent="0.2">
      <c r="D1638" s="187"/>
    </row>
    <row r="1639" spans="4:4" x14ac:dyDescent="0.2">
      <c r="D1639" s="187"/>
    </row>
    <row r="1640" spans="4:4" x14ac:dyDescent="0.2">
      <c r="D1640" s="187"/>
    </row>
    <row r="1641" spans="4:4" x14ac:dyDescent="0.2">
      <c r="D1641" s="187"/>
    </row>
    <row r="1642" spans="4:4" x14ac:dyDescent="0.2">
      <c r="D1642" s="187"/>
    </row>
    <row r="1643" spans="4:4" x14ac:dyDescent="0.2">
      <c r="D1643" s="187"/>
    </row>
    <row r="1644" spans="4:4" x14ac:dyDescent="0.2">
      <c r="D1644" s="187"/>
    </row>
    <row r="1645" spans="4:4" x14ac:dyDescent="0.2">
      <c r="D1645" s="187"/>
    </row>
    <row r="1646" spans="4:4" x14ac:dyDescent="0.2">
      <c r="D1646" s="187"/>
    </row>
    <row r="1647" spans="4:4" x14ac:dyDescent="0.2">
      <c r="D1647" s="187"/>
    </row>
    <row r="1648" spans="4:4" x14ac:dyDescent="0.2">
      <c r="D1648" s="187"/>
    </row>
    <row r="1649" spans="4:4" x14ac:dyDescent="0.2">
      <c r="D1649" s="187"/>
    </row>
    <row r="1650" spans="4:4" x14ac:dyDescent="0.2">
      <c r="D1650" s="187"/>
    </row>
    <row r="1651" spans="4:4" x14ac:dyDescent="0.2">
      <c r="D1651" s="187"/>
    </row>
    <row r="1652" spans="4:4" x14ac:dyDescent="0.2">
      <c r="D1652" s="187"/>
    </row>
    <row r="1653" spans="4:4" x14ac:dyDescent="0.2">
      <c r="D1653" s="187"/>
    </row>
    <row r="1654" spans="4:4" x14ac:dyDescent="0.2">
      <c r="D1654" s="187"/>
    </row>
    <row r="1655" spans="4:4" x14ac:dyDescent="0.2">
      <c r="D1655" s="187"/>
    </row>
    <row r="1656" spans="4:4" x14ac:dyDescent="0.2">
      <c r="D1656" s="187"/>
    </row>
    <row r="1657" spans="4:4" x14ac:dyDescent="0.2">
      <c r="D1657" s="187"/>
    </row>
    <row r="1658" spans="4:4" x14ac:dyDescent="0.2">
      <c r="D1658" s="187"/>
    </row>
    <row r="1659" spans="4:4" x14ac:dyDescent="0.2">
      <c r="D1659" s="187"/>
    </row>
    <row r="1660" spans="4:4" x14ac:dyDescent="0.2">
      <c r="D1660" s="187"/>
    </row>
    <row r="1661" spans="4:4" x14ac:dyDescent="0.2">
      <c r="D1661" s="187"/>
    </row>
    <row r="1662" spans="4:4" x14ac:dyDescent="0.2">
      <c r="D1662" s="187"/>
    </row>
    <row r="1663" spans="4:4" x14ac:dyDescent="0.2">
      <c r="D1663" s="187"/>
    </row>
    <row r="1664" spans="4:4" x14ac:dyDescent="0.2">
      <c r="D1664" s="187"/>
    </row>
    <row r="1665" spans="4:4" x14ac:dyDescent="0.2">
      <c r="D1665" s="187"/>
    </row>
    <row r="1666" spans="4:4" x14ac:dyDescent="0.2">
      <c r="D1666" s="187"/>
    </row>
    <row r="1667" spans="4:4" x14ac:dyDescent="0.2">
      <c r="D1667" s="187"/>
    </row>
    <row r="1668" spans="4:4" x14ac:dyDescent="0.2">
      <c r="D1668" s="187"/>
    </row>
    <row r="1669" spans="4:4" x14ac:dyDescent="0.2">
      <c r="D1669" s="187"/>
    </row>
    <row r="1670" spans="4:4" x14ac:dyDescent="0.2">
      <c r="D1670" s="187"/>
    </row>
    <row r="1671" spans="4:4" x14ac:dyDescent="0.2">
      <c r="D1671" s="187"/>
    </row>
    <row r="1672" spans="4:4" x14ac:dyDescent="0.2">
      <c r="D1672" s="187"/>
    </row>
    <row r="1673" spans="4:4" x14ac:dyDescent="0.2">
      <c r="D1673" s="187"/>
    </row>
    <row r="1674" spans="4:4" x14ac:dyDescent="0.2">
      <c r="D1674" s="187"/>
    </row>
    <row r="1675" spans="4:4" x14ac:dyDescent="0.2">
      <c r="D1675" s="187"/>
    </row>
    <row r="1676" spans="4:4" x14ac:dyDescent="0.2">
      <c r="D1676" s="187"/>
    </row>
    <row r="1677" spans="4:4" x14ac:dyDescent="0.2">
      <c r="D1677" s="187"/>
    </row>
    <row r="1678" spans="4:4" x14ac:dyDescent="0.2">
      <c r="D1678" s="187"/>
    </row>
    <row r="1679" spans="4:4" x14ac:dyDescent="0.2">
      <c r="D1679" s="187"/>
    </row>
    <row r="1680" spans="4:4" x14ac:dyDescent="0.2">
      <c r="D1680" s="187"/>
    </row>
    <row r="1681" spans="4:4" x14ac:dyDescent="0.2">
      <c r="D1681" s="187"/>
    </row>
    <row r="1682" spans="4:4" x14ac:dyDescent="0.2">
      <c r="D1682" s="187"/>
    </row>
    <row r="1683" spans="4:4" x14ac:dyDescent="0.2">
      <c r="D1683" s="187"/>
    </row>
    <row r="1684" spans="4:4" x14ac:dyDescent="0.2">
      <c r="D1684" s="187"/>
    </row>
    <row r="1685" spans="4:4" x14ac:dyDescent="0.2">
      <c r="D1685" s="187"/>
    </row>
    <row r="1686" spans="4:4" x14ac:dyDescent="0.2">
      <c r="D1686" s="187"/>
    </row>
    <row r="1687" spans="4:4" x14ac:dyDescent="0.2">
      <c r="D1687" s="187"/>
    </row>
    <row r="1688" spans="4:4" x14ac:dyDescent="0.2">
      <c r="D1688" s="187"/>
    </row>
    <row r="1689" spans="4:4" x14ac:dyDescent="0.2">
      <c r="D1689" s="187"/>
    </row>
    <row r="1690" spans="4:4" x14ac:dyDescent="0.2">
      <c r="D1690" s="187"/>
    </row>
    <row r="1691" spans="4:4" x14ac:dyDescent="0.2">
      <c r="D1691" s="187"/>
    </row>
    <row r="1692" spans="4:4" x14ac:dyDescent="0.2">
      <c r="D1692" s="187"/>
    </row>
    <row r="1693" spans="4:4" x14ac:dyDescent="0.2">
      <c r="D1693" s="187"/>
    </row>
    <row r="1694" spans="4:4" x14ac:dyDescent="0.2">
      <c r="D1694" s="187"/>
    </row>
    <row r="1695" spans="4:4" x14ac:dyDescent="0.2">
      <c r="D1695" s="187"/>
    </row>
    <row r="1696" spans="4:4" x14ac:dyDescent="0.2">
      <c r="D1696" s="187"/>
    </row>
    <row r="1697" spans="4:4" x14ac:dyDescent="0.2">
      <c r="D1697" s="187"/>
    </row>
    <row r="1698" spans="4:4" x14ac:dyDescent="0.2">
      <c r="D1698" s="187"/>
    </row>
    <row r="1699" spans="4:4" x14ac:dyDescent="0.2">
      <c r="D1699" s="187"/>
    </row>
    <row r="1700" spans="4:4" x14ac:dyDescent="0.2">
      <c r="D1700" s="187"/>
    </row>
    <row r="1701" spans="4:4" x14ac:dyDescent="0.2">
      <c r="D1701" s="187"/>
    </row>
    <row r="1702" spans="4:4" x14ac:dyDescent="0.2">
      <c r="D1702" s="187"/>
    </row>
    <row r="1703" spans="4:4" x14ac:dyDescent="0.2">
      <c r="D1703" s="187"/>
    </row>
    <row r="1704" spans="4:4" x14ac:dyDescent="0.2">
      <c r="D1704" s="187"/>
    </row>
    <row r="1705" spans="4:4" x14ac:dyDescent="0.2">
      <c r="D1705" s="187"/>
    </row>
    <row r="1706" spans="4:4" x14ac:dyDescent="0.2">
      <c r="D1706" s="187"/>
    </row>
    <row r="1707" spans="4:4" x14ac:dyDescent="0.2">
      <c r="D1707" s="187"/>
    </row>
    <row r="1708" spans="4:4" x14ac:dyDescent="0.2">
      <c r="D1708" s="187"/>
    </row>
    <row r="1709" spans="4:4" x14ac:dyDescent="0.2">
      <c r="D1709" s="187"/>
    </row>
    <row r="1710" spans="4:4" x14ac:dyDescent="0.2">
      <c r="D1710" s="187"/>
    </row>
    <row r="1711" spans="4:4" x14ac:dyDescent="0.2">
      <c r="D1711" s="187"/>
    </row>
    <row r="1712" spans="4:4" x14ac:dyDescent="0.2">
      <c r="D1712" s="187"/>
    </row>
    <row r="1713" spans="4:4" x14ac:dyDescent="0.2">
      <c r="D1713" s="187"/>
    </row>
    <row r="1714" spans="4:4" x14ac:dyDescent="0.2">
      <c r="D1714" s="187"/>
    </row>
    <row r="1715" spans="4:4" x14ac:dyDescent="0.2">
      <c r="D1715" s="187"/>
    </row>
    <row r="1716" spans="4:4" x14ac:dyDescent="0.2">
      <c r="D1716" s="187"/>
    </row>
    <row r="1717" spans="4:4" x14ac:dyDescent="0.2">
      <c r="D1717" s="187"/>
    </row>
    <row r="1718" spans="4:4" x14ac:dyDescent="0.2">
      <c r="D1718" s="187"/>
    </row>
    <row r="1719" spans="4:4" x14ac:dyDescent="0.2">
      <c r="D1719" s="187"/>
    </row>
    <row r="1720" spans="4:4" x14ac:dyDescent="0.2">
      <c r="D1720" s="187"/>
    </row>
    <row r="1721" spans="4:4" x14ac:dyDescent="0.2">
      <c r="D1721" s="187"/>
    </row>
    <row r="1722" spans="4:4" x14ac:dyDescent="0.2">
      <c r="D1722" s="187"/>
    </row>
    <row r="1723" spans="4:4" x14ac:dyDescent="0.2">
      <c r="D1723" s="187"/>
    </row>
    <row r="1724" spans="4:4" x14ac:dyDescent="0.2">
      <c r="D1724" s="187"/>
    </row>
    <row r="1725" spans="4:4" x14ac:dyDescent="0.2">
      <c r="D1725" s="187"/>
    </row>
    <row r="1726" spans="4:4" x14ac:dyDescent="0.2">
      <c r="D1726" s="187"/>
    </row>
    <row r="1727" spans="4:4" x14ac:dyDescent="0.2">
      <c r="D1727" s="187"/>
    </row>
    <row r="1728" spans="4:4" x14ac:dyDescent="0.2">
      <c r="D1728" s="187"/>
    </row>
    <row r="1729" spans="4:4" x14ac:dyDescent="0.2">
      <c r="D1729" s="187"/>
    </row>
    <row r="1730" spans="4:4" x14ac:dyDescent="0.2">
      <c r="D1730" s="187"/>
    </row>
    <row r="1731" spans="4:4" x14ac:dyDescent="0.2">
      <c r="D1731" s="187"/>
    </row>
    <row r="1732" spans="4:4" x14ac:dyDescent="0.2">
      <c r="D1732" s="187"/>
    </row>
    <row r="1733" spans="4:4" x14ac:dyDescent="0.2">
      <c r="D1733" s="187"/>
    </row>
    <row r="1734" spans="4:4" x14ac:dyDescent="0.2">
      <c r="D1734" s="187"/>
    </row>
    <row r="1735" spans="4:4" x14ac:dyDescent="0.2">
      <c r="D1735" s="187"/>
    </row>
    <row r="1736" spans="4:4" x14ac:dyDescent="0.2">
      <c r="D1736" s="187"/>
    </row>
    <row r="1737" spans="4:4" x14ac:dyDescent="0.2">
      <c r="D1737" s="187"/>
    </row>
    <row r="1738" spans="4:4" x14ac:dyDescent="0.2">
      <c r="D1738" s="187"/>
    </row>
    <row r="1739" spans="4:4" x14ac:dyDescent="0.2">
      <c r="D1739" s="187"/>
    </row>
    <row r="1740" spans="4:4" x14ac:dyDescent="0.2">
      <c r="D1740" s="187"/>
    </row>
    <row r="1741" spans="4:4" x14ac:dyDescent="0.2">
      <c r="D1741" s="187"/>
    </row>
    <row r="1742" spans="4:4" x14ac:dyDescent="0.2">
      <c r="D1742" s="187"/>
    </row>
    <row r="1743" spans="4:4" x14ac:dyDescent="0.2">
      <c r="D1743" s="187"/>
    </row>
    <row r="1744" spans="4:4" x14ac:dyDescent="0.2">
      <c r="D1744" s="187"/>
    </row>
    <row r="1745" spans="4:4" x14ac:dyDescent="0.2">
      <c r="D1745" s="187"/>
    </row>
    <row r="1746" spans="4:4" x14ac:dyDescent="0.2">
      <c r="D1746" s="187"/>
    </row>
    <row r="1747" spans="4:4" x14ac:dyDescent="0.2">
      <c r="D1747" s="187"/>
    </row>
    <row r="1748" spans="4:4" x14ac:dyDescent="0.2">
      <c r="D1748" s="187"/>
    </row>
    <row r="1749" spans="4:4" x14ac:dyDescent="0.2">
      <c r="D1749" s="187"/>
    </row>
    <row r="1750" spans="4:4" x14ac:dyDescent="0.2">
      <c r="D1750" s="187"/>
    </row>
    <row r="1751" spans="4:4" x14ac:dyDescent="0.2">
      <c r="D1751" s="187"/>
    </row>
    <row r="1752" spans="4:4" x14ac:dyDescent="0.2">
      <c r="D1752" s="187"/>
    </row>
    <row r="1753" spans="4:4" x14ac:dyDescent="0.2">
      <c r="D1753" s="187"/>
    </row>
    <row r="1754" spans="4:4" x14ac:dyDescent="0.2">
      <c r="D1754" s="187"/>
    </row>
    <row r="1755" spans="4:4" x14ac:dyDescent="0.2">
      <c r="D1755" s="187"/>
    </row>
    <row r="1756" spans="4:4" x14ac:dyDescent="0.2">
      <c r="D1756" s="187"/>
    </row>
    <row r="1757" spans="4:4" x14ac:dyDescent="0.2">
      <c r="D1757" s="187"/>
    </row>
    <row r="1758" spans="4:4" x14ac:dyDescent="0.2">
      <c r="D1758" s="187"/>
    </row>
    <row r="1759" spans="4:4" x14ac:dyDescent="0.2">
      <c r="D1759" s="187"/>
    </row>
    <row r="1760" spans="4:4" x14ac:dyDescent="0.2">
      <c r="D1760" s="187"/>
    </row>
    <row r="1761" spans="4:4" x14ac:dyDescent="0.2">
      <c r="D1761" s="187"/>
    </row>
    <row r="1762" spans="4:4" x14ac:dyDescent="0.2">
      <c r="D1762" s="187"/>
    </row>
    <row r="1763" spans="4:4" x14ac:dyDescent="0.2">
      <c r="D1763" s="187"/>
    </row>
    <row r="1764" spans="4:4" x14ac:dyDescent="0.2">
      <c r="D1764" s="187"/>
    </row>
    <row r="1765" spans="4:4" x14ac:dyDescent="0.2">
      <c r="D1765" s="187"/>
    </row>
    <row r="1766" spans="4:4" x14ac:dyDescent="0.2">
      <c r="D1766" s="187"/>
    </row>
    <row r="1767" spans="4:4" x14ac:dyDescent="0.2">
      <c r="D1767" s="187"/>
    </row>
    <row r="1768" spans="4:4" x14ac:dyDescent="0.2">
      <c r="D1768" s="187"/>
    </row>
    <row r="1769" spans="4:4" x14ac:dyDescent="0.2">
      <c r="D1769" s="187"/>
    </row>
    <row r="1770" spans="4:4" x14ac:dyDescent="0.2">
      <c r="D1770" s="187"/>
    </row>
    <row r="1771" spans="4:4" x14ac:dyDescent="0.2">
      <c r="D1771" s="187"/>
    </row>
    <row r="1772" spans="4:4" x14ac:dyDescent="0.2">
      <c r="D1772" s="187"/>
    </row>
    <row r="1773" spans="4:4" x14ac:dyDescent="0.2">
      <c r="D1773" s="187"/>
    </row>
    <row r="1774" spans="4:4" x14ac:dyDescent="0.2">
      <c r="D1774" s="187"/>
    </row>
    <row r="1775" spans="4:4" x14ac:dyDescent="0.2">
      <c r="D1775" s="187"/>
    </row>
    <row r="1776" spans="4:4" x14ac:dyDescent="0.2">
      <c r="D1776" s="187"/>
    </row>
    <row r="1777" spans="4:4" x14ac:dyDescent="0.2">
      <c r="D1777" s="187"/>
    </row>
    <row r="1778" spans="4:4" x14ac:dyDescent="0.2">
      <c r="D1778" s="187"/>
    </row>
    <row r="1779" spans="4:4" x14ac:dyDescent="0.2">
      <c r="D1779" s="187"/>
    </row>
    <row r="1780" spans="4:4" x14ac:dyDescent="0.2">
      <c r="D1780" s="187"/>
    </row>
    <row r="1781" spans="4:4" x14ac:dyDescent="0.2">
      <c r="D1781" s="187"/>
    </row>
    <row r="1782" spans="4:4" x14ac:dyDescent="0.2">
      <c r="D1782" s="187"/>
    </row>
    <row r="1783" spans="4:4" x14ac:dyDescent="0.2">
      <c r="D1783" s="187"/>
    </row>
    <row r="1784" spans="4:4" x14ac:dyDescent="0.2">
      <c r="D1784" s="187"/>
    </row>
    <row r="1785" spans="4:4" x14ac:dyDescent="0.2">
      <c r="D1785" s="187"/>
    </row>
    <row r="1786" spans="4:4" x14ac:dyDescent="0.2">
      <c r="D1786" s="187"/>
    </row>
    <row r="1787" spans="4:4" x14ac:dyDescent="0.2">
      <c r="D1787" s="187"/>
    </row>
    <row r="1788" spans="4:4" x14ac:dyDescent="0.2">
      <c r="D1788" s="187"/>
    </row>
    <row r="1789" spans="4:4" x14ac:dyDescent="0.2">
      <c r="D1789" s="187"/>
    </row>
    <row r="1790" spans="4:4" x14ac:dyDescent="0.2">
      <c r="D1790" s="187"/>
    </row>
    <row r="1791" spans="4:4" x14ac:dyDescent="0.2">
      <c r="D1791" s="187"/>
    </row>
    <row r="1792" spans="4:4" x14ac:dyDescent="0.2">
      <c r="D1792" s="187"/>
    </row>
    <row r="1793" spans="4:4" x14ac:dyDescent="0.2">
      <c r="D1793" s="187"/>
    </row>
    <row r="1794" spans="4:4" x14ac:dyDescent="0.2">
      <c r="D1794" s="187"/>
    </row>
    <row r="1795" spans="4:4" x14ac:dyDescent="0.2">
      <c r="D1795" s="187"/>
    </row>
    <row r="1796" spans="4:4" x14ac:dyDescent="0.2">
      <c r="D1796" s="187"/>
    </row>
    <row r="1797" spans="4:4" x14ac:dyDescent="0.2">
      <c r="D1797" s="187"/>
    </row>
    <row r="1798" spans="4:4" x14ac:dyDescent="0.2">
      <c r="D1798" s="187"/>
    </row>
    <row r="1799" spans="4:4" x14ac:dyDescent="0.2">
      <c r="D1799" s="187"/>
    </row>
    <row r="1800" spans="4:4" x14ac:dyDescent="0.2">
      <c r="D1800" s="187"/>
    </row>
    <row r="1801" spans="4:4" x14ac:dyDescent="0.2">
      <c r="D1801" s="187"/>
    </row>
    <row r="1802" spans="4:4" x14ac:dyDescent="0.2">
      <c r="D1802" s="187"/>
    </row>
    <row r="1803" spans="4:4" x14ac:dyDescent="0.2">
      <c r="D1803" s="187"/>
    </row>
    <row r="1804" spans="4:4" x14ac:dyDescent="0.2">
      <c r="D1804" s="187"/>
    </row>
    <row r="1805" spans="4:4" x14ac:dyDescent="0.2">
      <c r="D1805" s="187"/>
    </row>
    <row r="1806" spans="4:4" x14ac:dyDescent="0.2">
      <c r="D1806" s="187"/>
    </row>
    <row r="1807" spans="4:4" x14ac:dyDescent="0.2">
      <c r="D1807" s="187"/>
    </row>
    <row r="1808" spans="4:4" x14ac:dyDescent="0.2">
      <c r="D1808" s="187"/>
    </row>
    <row r="1809" spans="4:4" x14ac:dyDescent="0.2">
      <c r="D1809" s="187"/>
    </row>
    <row r="1810" spans="4:4" x14ac:dyDescent="0.2">
      <c r="D1810" s="187"/>
    </row>
    <row r="1811" spans="4:4" x14ac:dyDescent="0.2">
      <c r="D1811" s="187"/>
    </row>
    <row r="1812" spans="4:4" x14ac:dyDescent="0.2">
      <c r="D1812" s="187"/>
    </row>
    <row r="1813" spans="4:4" x14ac:dyDescent="0.2">
      <c r="D1813" s="187"/>
    </row>
    <row r="1814" spans="4:4" x14ac:dyDescent="0.2">
      <c r="D1814" s="187"/>
    </row>
    <row r="1815" spans="4:4" x14ac:dyDescent="0.2">
      <c r="D1815" s="187"/>
    </row>
    <row r="1816" spans="4:4" x14ac:dyDescent="0.2">
      <c r="D1816" s="187"/>
    </row>
    <row r="1817" spans="4:4" x14ac:dyDescent="0.2">
      <c r="D1817" s="187"/>
    </row>
    <row r="1818" spans="4:4" x14ac:dyDescent="0.2">
      <c r="D1818" s="187"/>
    </row>
    <row r="1819" spans="4:4" x14ac:dyDescent="0.2">
      <c r="D1819" s="187"/>
    </row>
    <row r="1820" spans="4:4" x14ac:dyDescent="0.2">
      <c r="D1820" s="187"/>
    </row>
    <row r="1821" spans="4:4" x14ac:dyDescent="0.2">
      <c r="D1821" s="187"/>
    </row>
    <row r="1822" spans="4:4" x14ac:dyDescent="0.2">
      <c r="D1822" s="187"/>
    </row>
    <row r="1823" spans="4:4" x14ac:dyDescent="0.2">
      <c r="D1823" s="187"/>
    </row>
    <row r="1824" spans="4:4" x14ac:dyDescent="0.2">
      <c r="D1824" s="187"/>
    </row>
    <row r="1825" spans="4:4" x14ac:dyDescent="0.2">
      <c r="D1825" s="187"/>
    </row>
    <row r="1826" spans="4:4" x14ac:dyDescent="0.2">
      <c r="D1826" s="187"/>
    </row>
    <row r="1827" spans="4:4" x14ac:dyDescent="0.2">
      <c r="D1827" s="187"/>
    </row>
    <row r="1828" spans="4:4" x14ac:dyDescent="0.2">
      <c r="D1828" s="187"/>
    </row>
    <row r="1829" spans="4:4" x14ac:dyDescent="0.2">
      <c r="D1829" s="187"/>
    </row>
    <row r="1830" spans="4:4" x14ac:dyDescent="0.2">
      <c r="D1830" s="187"/>
    </row>
    <row r="1831" spans="4:4" x14ac:dyDescent="0.2">
      <c r="D1831" s="187"/>
    </row>
    <row r="1832" spans="4:4" x14ac:dyDescent="0.2">
      <c r="D1832" s="187"/>
    </row>
    <row r="1833" spans="4:4" x14ac:dyDescent="0.2">
      <c r="D1833" s="187"/>
    </row>
    <row r="1834" spans="4:4" x14ac:dyDescent="0.2">
      <c r="D1834" s="187"/>
    </row>
    <row r="1835" spans="4:4" x14ac:dyDescent="0.2">
      <c r="D1835" s="187"/>
    </row>
    <row r="1836" spans="4:4" x14ac:dyDescent="0.2">
      <c r="D1836" s="187"/>
    </row>
    <row r="1837" spans="4:4" x14ac:dyDescent="0.2">
      <c r="D1837" s="187"/>
    </row>
    <row r="1838" spans="4:4" x14ac:dyDescent="0.2">
      <c r="D1838" s="187"/>
    </row>
    <row r="1839" spans="4:4" x14ac:dyDescent="0.2">
      <c r="D1839" s="187"/>
    </row>
    <row r="1840" spans="4:4" x14ac:dyDescent="0.2">
      <c r="D1840" s="187"/>
    </row>
    <row r="1841" spans="4:4" x14ac:dyDescent="0.2">
      <c r="D1841" s="187"/>
    </row>
    <row r="1842" spans="4:4" x14ac:dyDescent="0.2">
      <c r="D1842" s="187"/>
    </row>
    <row r="1843" spans="4:4" x14ac:dyDescent="0.2">
      <c r="D1843" s="187"/>
    </row>
    <row r="1844" spans="4:4" x14ac:dyDescent="0.2">
      <c r="D1844" s="187"/>
    </row>
    <row r="1845" spans="4:4" x14ac:dyDescent="0.2">
      <c r="D1845" s="187"/>
    </row>
    <row r="1846" spans="4:4" x14ac:dyDescent="0.2">
      <c r="D1846" s="187"/>
    </row>
    <row r="1847" spans="4:4" x14ac:dyDescent="0.2">
      <c r="D1847" s="187"/>
    </row>
    <row r="1848" spans="4:4" x14ac:dyDescent="0.2">
      <c r="D1848" s="187"/>
    </row>
    <row r="1849" spans="4:4" x14ac:dyDescent="0.2">
      <c r="D1849" s="187"/>
    </row>
    <row r="1850" spans="4:4" x14ac:dyDescent="0.2">
      <c r="D1850" s="187"/>
    </row>
    <row r="1851" spans="4:4" x14ac:dyDescent="0.2">
      <c r="D1851" s="187"/>
    </row>
    <row r="1852" spans="4:4" x14ac:dyDescent="0.2">
      <c r="D1852" s="187"/>
    </row>
    <row r="1853" spans="4:4" x14ac:dyDescent="0.2">
      <c r="D1853" s="187"/>
    </row>
    <row r="1854" spans="4:4" x14ac:dyDescent="0.2">
      <c r="D1854" s="187"/>
    </row>
    <row r="1855" spans="4:4" x14ac:dyDescent="0.2">
      <c r="D1855" s="187"/>
    </row>
    <row r="1856" spans="4:4" x14ac:dyDescent="0.2">
      <c r="D1856" s="187"/>
    </row>
    <row r="1857" spans="4:4" x14ac:dyDescent="0.2">
      <c r="D1857" s="187"/>
    </row>
    <row r="1858" spans="4:4" x14ac:dyDescent="0.2">
      <c r="D1858" s="187"/>
    </row>
    <row r="1859" spans="4:4" x14ac:dyDescent="0.2">
      <c r="D1859" s="187"/>
    </row>
    <row r="1860" spans="4:4" x14ac:dyDescent="0.2">
      <c r="D1860" s="187"/>
    </row>
    <row r="1861" spans="4:4" x14ac:dyDescent="0.2">
      <c r="D1861" s="187"/>
    </row>
    <row r="1862" spans="4:4" x14ac:dyDescent="0.2">
      <c r="D1862" s="187"/>
    </row>
    <row r="1863" spans="4:4" x14ac:dyDescent="0.2">
      <c r="D1863" s="187"/>
    </row>
    <row r="1864" spans="4:4" x14ac:dyDescent="0.2">
      <c r="D1864" s="187"/>
    </row>
    <row r="1865" spans="4:4" x14ac:dyDescent="0.2">
      <c r="D1865" s="187"/>
    </row>
    <row r="1866" spans="4:4" x14ac:dyDescent="0.2">
      <c r="D1866" s="187"/>
    </row>
    <row r="1867" spans="4:4" x14ac:dyDescent="0.2">
      <c r="D1867" s="187"/>
    </row>
    <row r="1868" spans="4:4" x14ac:dyDescent="0.2">
      <c r="D1868" s="187"/>
    </row>
    <row r="1869" spans="4:4" x14ac:dyDescent="0.2">
      <c r="D1869" s="187"/>
    </row>
    <row r="1870" spans="4:4" x14ac:dyDescent="0.2">
      <c r="D1870" s="187"/>
    </row>
    <row r="1871" spans="4:4" x14ac:dyDescent="0.2">
      <c r="D1871" s="187"/>
    </row>
    <row r="1872" spans="4:4" x14ac:dyDescent="0.2">
      <c r="D1872" s="187"/>
    </row>
    <row r="1873" spans="4:4" x14ac:dyDescent="0.2">
      <c r="D1873" s="187"/>
    </row>
    <row r="1874" spans="4:4" x14ac:dyDescent="0.2">
      <c r="D1874" s="187"/>
    </row>
    <row r="1875" spans="4:4" x14ac:dyDescent="0.2">
      <c r="D1875" s="187"/>
    </row>
    <row r="1876" spans="4:4" x14ac:dyDescent="0.2">
      <c r="D1876" s="187"/>
    </row>
    <row r="1877" spans="4:4" x14ac:dyDescent="0.2">
      <c r="D1877" s="187"/>
    </row>
    <row r="1878" spans="4:4" x14ac:dyDescent="0.2">
      <c r="D1878" s="187"/>
    </row>
    <row r="1879" spans="4:4" x14ac:dyDescent="0.2">
      <c r="D1879" s="187"/>
    </row>
    <row r="1880" spans="4:4" x14ac:dyDescent="0.2">
      <c r="D1880" s="187"/>
    </row>
    <row r="1881" spans="4:4" x14ac:dyDescent="0.2">
      <c r="D1881" s="187"/>
    </row>
    <row r="1882" spans="4:4" x14ac:dyDescent="0.2">
      <c r="D1882" s="187"/>
    </row>
    <row r="1883" spans="4:4" x14ac:dyDescent="0.2">
      <c r="D1883" s="187"/>
    </row>
    <row r="1884" spans="4:4" x14ac:dyDescent="0.2">
      <c r="D1884" s="187"/>
    </row>
    <row r="1885" spans="4:4" x14ac:dyDescent="0.2">
      <c r="D1885" s="187"/>
    </row>
    <row r="1886" spans="4:4" x14ac:dyDescent="0.2">
      <c r="D1886" s="187"/>
    </row>
    <row r="1887" spans="4:4" x14ac:dyDescent="0.2">
      <c r="D1887" s="187"/>
    </row>
    <row r="1888" spans="4:4" x14ac:dyDescent="0.2">
      <c r="D1888" s="187"/>
    </row>
    <row r="1889" spans="4:4" x14ac:dyDescent="0.2">
      <c r="D1889" s="187"/>
    </row>
    <row r="1890" spans="4:4" x14ac:dyDescent="0.2">
      <c r="D1890" s="187"/>
    </row>
    <row r="1891" spans="4:4" x14ac:dyDescent="0.2">
      <c r="D1891" s="187"/>
    </row>
    <row r="1892" spans="4:4" x14ac:dyDescent="0.2">
      <c r="D1892" s="187"/>
    </row>
    <row r="1893" spans="4:4" x14ac:dyDescent="0.2">
      <c r="D1893" s="187"/>
    </row>
    <row r="1894" spans="4:4" x14ac:dyDescent="0.2">
      <c r="D1894" s="187"/>
    </row>
    <row r="1895" spans="4:4" x14ac:dyDescent="0.2">
      <c r="D1895" s="187"/>
    </row>
    <row r="1896" spans="4:4" x14ac:dyDescent="0.2">
      <c r="D1896" s="187"/>
    </row>
    <row r="1897" spans="4:4" x14ac:dyDescent="0.2">
      <c r="D1897" s="187"/>
    </row>
    <row r="1898" spans="4:4" x14ac:dyDescent="0.2">
      <c r="D1898" s="187"/>
    </row>
    <row r="1899" spans="4:4" x14ac:dyDescent="0.2">
      <c r="D1899" s="187"/>
    </row>
    <row r="1900" spans="4:4" x14ac:dyDescent="0.2">
      <c r="D1900" s="187"/>
    </row>
    <row r="1901" spans="4:4" x14ac:dyDescent="0.2">
      <c r="D1901" s="187"/>
    </row>
    <row r="1902" spans="4:4" x14ac:dyDescent="0.2">
      <c r="D1902" s="187"/>
    </row>
    <row r="1903" spans="4:4" x14ac:dyDescent="0.2">
      <c r="D1903" s="187"/>
    </row>
    <row r="1904" spans="4:4" x14ac:dyDescent="0.2">
      <c r="D1904" s="187"/>
    </row>
    <row r="1905" spans="4:4" x14ac:dyDescent="0.2">
      <c r="D1905" s="187"/>
    </row>
    <row r="1906" spans="4:4" x14ac:dyDescent="0.2">
      <c r="D1906" s="187"/>
    </row>
    <row r="1907" spans="4:4" x14ac:dyDescent="0.2">
      <c r="D1907" s="187"/>
    </row>
    <row r="1908" spans="4:4" x14ac:dyDescent="0.2">
      <c r="D1908" s="187"/>
    </row>
    <row r="1909" spans="4:4" x14ac:dyDescent="0.2">
      <c r="D1909" s="187"/>
    </row>
    <row r="1910" spans="4:4" x14ac:dyDescent="0.2">
      <c r="D1910" s="187"/>
    </row>
    <row r="1911" spans="4:4" x14ac:dyDescent="0.2">
      <c r="D1911" s="187"/>
    </row>
    <row r="1912" spans="4:4" x14ac:dyDescent="0.2">
      <c r="D1912" s="187"/>
    </row>
    <row r="1913" spans="4:4" x14ac:dyDescent="0.2">
      <c r="D1913" s="187"/>
    </row>
    <row r="1914" spans="4:4" x14ac:dyDescent="0.2">
      <c r="D1914" s="187"/>
    </row>
    <row r="1915" spans="4:4" x14ac:dyDescent="0.2">
      <c r="D1915" s="187"/>
    </row>
    <row r="1916" spans="4:4" x14ac:dyDescent="0.2">
      <c r="D1916" s="187"/>
    </row>
    <row r="1917" spans="4:4" x14ac:dyDescent="0.2">
      <c r="D1917" s="187"/>
    </row>
    <row r="1918" spans="4:4" x14ac:dyDescent="0.2">
      <c r="D1918" s="187"/>
    </row>
    <row r="1919" spans="4:4" x14ac:dyDescent="0.2">
      <c r="D1919" s="187"/>
    </row>
    <row r="1920" spans="4:4" x14ac:dyDescent="0.2">
      <c r="D1920" s="187"/>
    </row>
    <row r="1921" spans="4:4" x14ac:dyDescent="0.2">
      <c r="D1921" s="187"/>
    </row>
    <row r="1922" spans="4:4" x14ac:dyDescent="0.2">
      <c r="D1922" s="187"/>
    </row>
    <row r="1923" spans="4:4" x14ac:dyDescent="0.2">
      <c r="D1923" s="187"/>
    </row>
    <row r="1924" spans="4:4" x14ac:dyDescent="0.2">
      <c r="D1924" s="187"/>
    </row>
    <row r="1925" spans="4:4" x14ac:dyDescent="0.2">
      <c r="D1925" s="187"/>
    </row>
    <row r="1926" spans="4:4" x14ac:dyDescent="0.2">
      <c r="D1926" s="187"/>
    </row>
    <row r="1927" spans="4:4" x14ac:dyDescent="0.2">
      <c r="D1927" s="187"/>
    </row>
    <row r="1928" spans="4:4" x14ac:dyDescent="0.2">
      <c r="D1928" s="187"/>
    </row>
    <row r="1929" spans="4:4" x14ac:dyDescent="0.2">
      <c r="D1929" s="187"/>
    </row>
    <row r="1930" spans="4:4" x14ac:dyDescent="0.2">
      <c r="D1930" s="187"/>
    </row>
    <row r="1931" spans="4:4" x14ac:dyDescent="0.2">
      <c r="D1931" s="187"/>
    </row>
    <row r="1932" spans="4:4" x14ac:dyDescent="0.2">
      <c r="D1932" s="187"/>
    </row>
    <row r="1933" spans="4:4" x14ac:dyDescent="0.2">
      <c r="D1933" s="187"/>
    </row>
    <row r="1934" spans="4:4" x14ac:dyDescent="0.2">
      <c r="D1934" s="187"/>
    </row>
    <row r="1935" spans="4:4" x14ac:dyDescent="0.2">
      <c r="D1935" s="187"/>
    </row>
    <row r="1936" spans="4:4" x14ac:dyDescent="0.2">
      <c r="D1936" s="187"/>
    </row>
    <row r="1937" spans="4:4" x14ac:dyDescent="0.2">
      <c r="D1937" s="187"/>
    </row>
    <row r="1938" spans="4:4" x14ac:dyDescent="0.2">
      <c r="D1938" s="187"/>
    </row>
    <row r="1939" spans="4:4" x14ac:dyDescent="0.2">
      <c r="D1939" s="187"/>
    </row>
    <row r="1940" spans="4:4" x14ac:dyDescent="0.2">
      <c r="D1940" s="187"/>
    </row>
    <row r="1941" spans="4:4" x14ac:dyDescent="0.2">
      <c r="D1941" s="187"/>
    </row>
    <row r="1942" spans="4:4" x14ac:dyDescent="0.2">
      <c r="D1942" s="187"/>
    </row>
    <row r="1943" spans="4:4" x14ac:dyDescent="0.2">
      <c r="D1943" s="187"/>
    </row>
    <row r="1944" spans="4:4" x14ac:dyDescent="0.2">
      <c r="D1944" s="187"/>
    </row>
    <row r="1945" spans="4:4" x14ac:dyDescent="0.2">
      <c r="D1945" s="187"/>
    </row>
    <row r="1946" spans="4:4" x14ac:dyDescent="0.2">
      <c r="D1946" s="187"/>
    </row>
    <row r="1947" spans="4:4" x14ac:dyDescent="0.2">
      <c r="D1947" s="187"/>
    </row>
    <row r="1948" spans="4:4" x14ac:dyDescent="0.2">
      <c r="D1948" s="187"/>
    </row>
    <row r="1949" spans="4:4" x14ac:dyDescent="0.2">
      <c r="D1949" s="187"/>
    </row>
    <row r="1950" spans="4:4" x14ac:dyDescent="0.2">
      <c r="D1950" s="187"/>
    </row>
    <row r="1951" spans="4:4" x14ac:dyDescent="0.2">
      <c r="D1951" s="187"/>
    </row>
    <row r="1952" spans="4:4" x14ac:dyDescent="0.2">
      <c r="D1952" s="187"/>
    </row>
    <row r="1953" spans="4:4" x14ac:dyDescent="0.2">
      <c r="D1953" s="187"/>
    </row>
    <row r="1954" spans="4:4" x14ac:dyDescent="0.2">
      <c r="D1954" s="187"/>
    </row>
    <row r="1955" spans="4:4" x14ac:dyDescent="0.2">
      <c r="D1955" s="187"/>
    </row>
    <row r="1956" spans="4:4" x14ac:dyDescent="0.2">
      <c r="D1956" s="187"/>
    </row>
    <row r="1957" spans="4:4" x14ac:dyDescent="0.2">
      <c r="D1957" s="187"/>
    </row>
    <row r="1958" spans="4:4" x14ac:dyDescent="0.2">
      <c r="D1958" s="187"/>
    </row>
    <row r="1959" spans="4:4" x14ac:dyDescent="0.2">
      <c r="D1959" s="187"/>
    </row>
    <row r="1960" spans="4:4" x14ac:dyDescent="0.2">
      <c r="D1960" s="187"/>
    </row>
    <row r="1961" spans="4:4" x14ac:dyDescent="0.2">
      <c r="D1961" s="187"/>
    </row>
    <row r="1962" spans="4:4" x14ac:dyDescent="0.2">
      <c r="D1962" s="187"/>
    </row>
    <row r="1963" spans="4:4" x14ac:dyDescent="0.2">
      <c r="D1963" s="187"/>
    </row>
    <row r="1964" spans="4:4" x14ac:dyDescent="0.2">
      <c r="D1964" s="187"/>
    </row>
    <row r="1965" spans="4:4" x14ac:dyDescent="0.2">
      <c r="D1965" s="187"/>
    </row>
    <row r="1966" spans="4:4" x14ac:dyDescent="0.2">
      <c r="D1966" s="187"/>
    </row>
    <row r="1967" spans="4:4" x14ac:dyDescent="0.2">
      <c r="D1967" s="187"/>
    </row>
    <row r="1968" spans="4:4" x14ac:dyDescent="0.2">
      <c r="D1968" s="187"/>
    </row>
    <row r="1969" spans="4:4" x14ac:dyDescent="0.2">
      <c r="D1969" s="187"/>
    </row>
    <row r="1970" spans="4:4" x14ac:dyDescent="0.2">
      <c r="D1970" s="187"/>
    </row>
    <row r="1971" spans="4:4" x14ac:dyDescent="0.2">
      <c r="D1971" s="187"/>
    </row>
    <row r="1972" spans="4:4" x14ac:dyDescent="0.2">
      <c r="D1972" s="187"/>
    </row>
    <row r="1973" spans="4:4" x14ac:dyDescent="0.2">
      <c r="D1973" s="187"/>
    </row>
    <row r="1974" spans="4:4" x14ac:dyDescent="0.2">
      <c r="D1974" s="187"/>
    </row>
    <row r="1975" spans="4:4" x14ac:dyDescent="0.2">
      <c r="D1975" s="187"/>
    </row>
    <row r="1976" spans="4:4" x14ac:dyDescent="0.2">
      <c r="D1976" s="187"/>
    </row>
    <row r="1977" spans="4:4" x14ac:dyDescent="0.2">
      <c r="D1977" s="187"/>
    </row>
    <row r="1978" spans="4:4" x14ac:dyDescent="0.2">
      <c r="D1978" s="187"/>
    </row>
    <row r="1979" spans="4:4" x14ac:dyDescent="0.2">
      <c r="D1979" s="187"/>
    </row>
    <row r="1980" spans="4:4" x14ac:dyDescent="0.2">
      <c r="D1980" s="187"/>
    </row>
    <row r="1981" spans="4:4" x14ac:dyDescent="0.2">
      <c r="D1981" s="187"/>
    </row>
    <row r="1982" spans="4:4" x14ac:dyDescent="0.2">
      <c r="D1982" s="187"/>
    </row>
    <row r="1983" spans="4:4" x14ac:dyDescent="0.2">
      <c r="D1983" s="187"/>
    </row>
    <row r="1984" spans="4:4" x14ac:dyDescent="0.2">
      <c r="D1984" s="187"/>
    </row>
    <row r="1985" spans="4:4" x14ac:dyDescent="0.2">
      <c r="D1985" s="187"/>
    </row>
    <row r="1986" spans="4:4" x14ac:dyDescent="0.2">
      <c r="D1986" s="187"/>
    </row>
    <row r="1987" spans="4:4" x14ac:dyDescent="0.2">
      <c r="D1987" s="187"/>
    </row>
    <row r="1988" spans="4:4" x14ac:dyDescent="0.2">
      <c r="D1988" s="187"/>
    </row>
    <row r="1989" spans="4:4" x14ac:dyDescent="0.2">
      <c r="D1989" s="187"/>
    </row>
    <row r="1990" spans="4:4" x14ac:dyDescent="0.2">
      <c r="D1990" s="187"/>
    </row>
    <row r="1991" spans="4:4" x14ac:dyDescent="0.2">
      <c r="D1991" s="187"/>
    </row>
    <row r="1992" spans="4:4" x14ac:dyDescent="0.2">
      <c r="D1992" s="187"/>
    </row>
    <row r="1993" spans="4:4" x14ac:dyDescent="0.2">
      <c r="D1993" s="187"/>
    </row>
    <row r="1994" spans="4:4" x14ac:dyDescent="0.2">
      <c r="D1994" s="187"/>
    </row>
    <row r="1995" spans="4:4" x14ac:dyDescent="0.2">
      <c r="D1995" s="187"/>
    </row>
    <row r="1996" spans="4:4" x14ac:dyDescent="0.2">
      <c r="D1996" s="187"/>
    </row>
    <row r="1997" spans="4:4" x14ac:dyDescent="0.2">
      <c r="D1997" s="187"/>
    </row>
    <row r="1998" spans="4:4" x14ac:dyDescent="0.2">
      <c r="D1998" s="187"/>
    </row>
    <row r="1999" spans="4:4" x14ac:dyDescent="0.2">
      <c r="D1999" s="187"/>
    </row>
    <row r="2000" spans="4:4" x14ac:dyDescent="0.2">
      <c r="D2000" s="187"/>
    </row>
    <row r="2001" spans="4:4" x14ac:dyDescent="0.2">
      <c r="D2001" s="187"/>
    </row>
    <row r="2002" spans="4:4" x14ac:dyDescent="0.2">
      <c r="D2002" s="187"/>
    </row>
    <row r="2003" spans="4:4" x14ac:dyDescent="0.2">
      <c r="D2003" s="187"/>
    </row>
    <row r="2004" spans="4:4" x14ac:dyDescent="0.2">
      <c r="D2004" s="187"/>
    </row>
    <row r="2005" spans="4:4" x14ac:dyDescent="0.2">
      <c r="D2005" s="187"/>
    </row>
    <row r="2006" spans="4:4" x14ac:dyDescent="0.2">
      <c r="D2006" s="187"/>
    </row>
    <row r="2007" spans="4:4" x14ac:dyDescent="0.2">
      <c r="D2007" s="187"/>
    </row>
    <row r="2008" spans="4:4" x14ac:dyDescent="0.2">
      <c r="D2008" s="187"/>
    </row>
    <row r="2009" spans="4:4" x14ac:dyDescent="0.2">
      <c r="D2009" s="187"/>
    </row>
    <row r="2010" spans="4:4" x14ac:dyDescent="0.2">
      <c r="D2010" s="187"/>
    </row>
    <row r="2011" spans="4:4" x14ac:dyDescent="0.2">
      <c r="D2011" s="187"/>
    </row>
    <row r="2012" spans="4:4" x14ac:dyDescent="0.2">
      <c r="D2012" s="187"/>
    </row>
    <row r="2013" spans="4:4" x14ac:dyDescent="0.2">
      <c r="D2013" s="187"/>
    </row>
    <row r="2014" spans="4:4" x14ac:dyDescent="0.2">
      <c r="D2014" s="187"/>
    </row>
    <row r="2015" spans="4:4" x14ac:dyDescent="0.2">
      <c r="D2015" s="187"/>
    </row>
    <row r="2016" spans="4:4" x14ac:dyDescent="0.2">
      <c r="D2016" s="187"/>
    </row>
    <row r="2017" spans="4:4" x14ac:dyDescent="0.2">
      <c r="D2017" s="187"/>
    </row>
    <row r="2018" spans="4:4" x14ac:dyDescent="0.2">
      <c r="D2018" s="187"/>
    </row>
    <row r="2019" spans="4:4" x14ac:dyDescent="0.2">
      <c r="D2019" s="187"/>
    </row>
    <row r="2020" spans="4:4" x14ac:dyDescent="0.2">
      <c r="D2020" s="187"/>
    </row>
    <row r="2021" spans="4:4" x14ac:dyDescent="0.2">
      <c r="D2021" s="187"/>
    </row>
    <row r="2022" spans="4:4" x14ac:dyDescent="0.2">
      <c r="D2022" s="187"/>
    </row>
    <row r="2023" spans="4:4" x14ac:dyDescent="0.2">
      <c r="D2023" s="187"/>
    </row>
    <row r="2024" spans="4:4" x14ac:dyDescent="0.2">
      <c r="D2024" s="187"/>
    </row>
    <row r="2025" spans="4:4" x14ac:dyDescent="0.2">
      <c r="D2025" s="187"/>
    </row>
    <row r="2026" spans="4:4" x14ac:dyDescent="0.2">
      <c r="D2026" s="187"/>
    </row>
    <row r="2027" spans="4:4" x14ac:dyDescent="0.2">
      <c r="D2027" s="187"/>
    </row>
    <row r="2028" spans="4:4" x14ac:dyDescent="0.2">
      <c r="D2028" s="187"/>
    </row>
    <row r="2029" spans="4:4" x14ac:dyDescent="0.2">
      <c r="D2029" s="187"/>
    </row>
    <row r="2030" spans="4:4" x14ac:dyDescent="0.2">
      <c r="D2030" s="187"/>
    </row>
    <row r="2031" spans="4:4" x14ac:dyDescent="0.2">
      <c r="D2031" s="187"/>
    </row>
    <row r="2032" spans="4:4" x14ac:dyDescent="0.2">
      <c r="D2032" s="187"/>
    </row>
    <row r="2033" spans="4:4" x14ac:dyDescent="0.2">
      <c r="D2033" s="187"/>
    </row>
    <row r="2034" spans="4:4" x14ac:dyDescent="0.2">
      <c r="D2034" s="187"/>
    </row>
    <row r="2035" spans="4:4" x14ac:dyDescent="0.2">
      <c r="D2035" s="187"/>
    </row>
    <row r="2036" spans="4:4" x14ac:dyDescent="0.2">
      <c r="D2036" s="187"/>
    </row>
    <row r="2037" spans="4:4" x14ac:dyDescent="0.2">
      <c r="D2037" s="187"/>
    </row>
    <row r="2038" spans="4:4" x14ac:dyDescent="0.2">
      <c r="D2038" s="187"/>
    </row>
    <row r="2039" spans="4:4" x14ac:dyDescent="0.2">
      <c r="D2039" s="187"/>
    </row>
    <row r="2040" spans="4:4" x14ac:dyDescent="0.2">
      <c r="D2040" s="187"/>
    </row>
    <row r="2041" spans="4:4" x14ac:dyDescent="0.2">
      <c r="D2041" s="187"/>
    </row>
    <row r="2042" spans="4:4" x14ac:dyDescent="0.2">
      <c r="D2042" s="187"/>
    </row>
    <row r="2043" spans="4:4" x14ac:dyDescent="0.2">
      <c r="D2043" s="187"/>
    </row>
    <row r="2044" spans="4:4" x14ac:dyDescent="0.2">
      <c r="D2044" s="187"/>
    </row>
    <row r="2045" spans="4:4" x14ac:dyDescent="0.2">
      <c r="D2045" s="187"/>
    </row>
    <row r="2046" spans="4:4" x14ac:dyDescent="0.2">
      <c r="D2046" s="187"/>
    </row>
    <row r="2047" spans="4:4" x14ac:dyDescent="0.2">
      <c r="D2047" s="187"/>
    </row>
    <row r="2048" spans="4:4" x14ac:dyDescent="0.2">
      <c r="D2048" s="187"/>
    </row>
    <row r="2049" spans="4:4" x14ac:dyDescent="0.2">
      <c r="D2049" s="187"/>
    </row>
    <row r="2050" spans="4:4" x14ac:dyDescent="0.2">
      <c r="D2050" s="187"/>
    </row>
    <row r="2051" spans="4:4" x14ac:dyDescent="0.2">
      <c r="D2051" s="187"/>
    </row>
    <row r="2052" spans="4:4" x14ac:dyDescent="0.2">
      <c r="D2052" s="187"/>
    </row>
    <row r="2053" spans="4:4" x14ac:dyDescent="0.2">
      <c r="D2053" s="187"/>
    </row>
    <row r="2054" spans="4:4" x14ac:dyDescent="0.2">
      <c r="D2054" s="187"/>
    </row>
    <row r="2055" spans="4:4" x14ac:dyDescent="0.2">
      <c r="D2055" s="187"/>
    </row>
    <row r="2056" spans="4:4" x14ac:dyDescent="0.2">
      <c r="D2056" s="187"/>
    </row>
    <row r="2057" spans="4:4" x14ac:dyDescent="0.2">
      <c r="D2057" s="187"/>
    </row>
    <row r="2058" spans="4:4" x14ac:dyDescent="0.2">
      <c r="D2058" s="187"/>
    </row>
    <row r="2059" spans="4:4" x14ac:dyDescent="0.2">
      <c r="D2059" s="187"/>
    </row>
    <row r="2060" spans="4:4" x14ac:dyDescent="0.2">
      <c r="D2060" s="187"/>
    </row>
    <row r="2061" spans="4:4" x14ac:dyDescent="0.2">
      <c r="D2061" s="187"/>
    </row>
    <row r="2062" spans="4:4" x14ac:dyDescent="0.2">
      <c r="D2062" s="187"/>
    </row>
    <row r="2063" spans="4:4" x14ac:dyDescent="0.2">
      <c r="D2063" s="187"/>
    </row>
    <row r="2064" spans="4:4" x14ac:dyDescent="0.2">
      <c r="D2064" s="187"/>
    </row>
    <row r="2065" spans="4:4" x14ac:dyDescent="0.2">
      <c r="D2065" s="187"/>
    </row>
    <row r="2066" spans="4:4" x14ac:dyDescent="0.2">
      <c r="D2066" s="187"/>
    </row>
    <row r="2067" spans="4:4" x14ac:dyDescent="0.2">
      <c r="D2067" s="187"/>
    </row>
    <row r="2068" spans="4:4" x14ac:dyDescent="0.2">
      <c r="D2068" s="187"/>
    </row>
    <row r="2069" spans="4:4" x14ac:dyDescent="0.2">
      <c r="D2069" s="187"/>
    </row>
    <row r="2070" spans="4:4" x14ac:dyDescent="0.2">
      <c r="D2070" s="187"/>
    </row>
    <row r="2071" spans="4:4" x14ac:dyDescent="0.2">
      <c r="D2071" s="187"/>
    </row>
    <row r="2072" spans="4:4" x14ac:dyDescent="0.2">
      <c r="D2072" s="187"/>
    </row>
    <row r="2073" spans="4:4" x14ac:dyDescent="0.2">
      <c r="D2073" s="187"/>
    </row>
    <row r="2074" spans="4:4" x14ac:dyDescent="0.2">
      <c r="D2074" s="187"/>
    </row>
    <row r="2075" spans="4:4" x14ac:dyDescent="0.2">
      <c r="D2075" s="187"/>
    </row>
    <row r="2076" spans="4:4" x14ac:dyDescent="0.2">
      <c r="D2076" s="187"/>
    </row>
    <row r="2077" spans="4:4" x14ac:dyDescent="0.2">
      <c r="D2077" s="187"/>
    </row>
    <row r="2078" spans="4:4" x14ac:dyDescent="0.2">
      <c r="D2078" s="187"/>
    </row>
    <row r="2079" spans="4:4" x14ac:dyDescent="0.2">
      <c r="D2079" s="187"/>
    </row>
    <row r="2080" spans="4:4" x14ac:dyDescent="0.2">
      <c r="D2080" s="187"/>
    </row>
    <row r="2081" spans="4:4" x14ac:dyDescent="0.2">
      <c r="D2081" s="187"/>
    </row>
    <row r="2082" spans="4:4" x14ac:dyDescent="0.2">
      <c r="D2082" s="187"/>
    </row>
    <row r="2083" spans="4:4" x14ac:dyDescent="0.2">
      <c r="D2083" s="187"/>
    </row>
    <row r="2084" spans="4:4" x14ac:dyDescent="0.2">
      <c r="D2084" s="187"/>
    </row>
    <row r="2085" spans="4:4" x14ac:dyDescent="0.2">
      <c r="D2085" s="187"/>
    </row>
    <row r="2086" spans="4:4" x14ac:dyDescent="0.2">
      <c r="D2086" s="187"/>
    </row>
    <row r="2087" spans="4:4" x14ac:dyDescent="0.2">
      <c r="D2087" s="187"/>
    </row>
    <row r="2088" spans="4:4" x14ac:dyDescent="0.2">
      <c r="D2088" s="187"/>
    </row>
    <row r="2089" spans="4:4" x14ac:dyDescent="0.2">
      <c r="D2089" s="187"/>
    </row>
    <row r="2090" spans="4:4" x14ac:dyDescent="0.2">
      <c r="D2090" s="187"/>
    </row>
    <row r="2091" spans="4:4" x14ac:dyDescent="0.2">
      <c r="D2091" s="187"/>
    </row>
    <row r="2092" spans="4:4" x14ac:dyDescent="0.2">
      <c r="D2092" s="187"/>
    </row>
    <row r="2093" spans="4:4" x14ac:dyDescent="0.2">
      <c r="D2093" s="187"/>
    </row>
    <row r="2094" spans="4:4" x14ac:dyDescent="0.2">
      <c r="D2094" s="187"/>
    </row>
    <row r="2095" spans="4:4" x14ac:dyDescent="0.2">
      <c r="D2095" s="187"/>
    </row>
    <row r="2096" spans="4:4" x14ac:dyDescent="0.2">
      <c r="D2096" s="187"/>
    </row>
    <row r="2097" spans="4:4" x14ac:dyDescent="0.2">
      <c r="D2097" s="187"/>
    </row>
    <row r="2098" spans="4:4" x14ac:dyDescent="0.2">
      <c r="D2098" s="187"/>
    </row>
    <row r="2099" spans="4:4" x14ac:dyDescent="0.2">
      <c r="D2099" s="187"/>
    </row>
    <row r="2100" spans="4:4" x14ac:dyDescent="0.2">
      <c r="D2100" s="187"/>
    </row>
    <row r="2101" spans="4:4" x14ac:dyDescent="0.2">
      <c r="D2101" s="187"/>
    </row>
    <row r="2102" spans="4:4" x14ac:dyDescent="0.2">
      <c r="D2102" s="187"/>
    </row>
    <row r="2103" spans="4:4" x14ac:dyDescent="0.2">
      <c r="D2103" s="187"/>
    </row>
    <row r="2104" spans="4:4" x14ac:dyDescent="0.2">
      <c r="D2104" s="187"/>
    </row>
    <row r="2105" spans="4:4" x14ac:dyDescent="0.2">
      <c r="D2105" s="187"/>
    </row>
    <row r="2106" spans="4:4" x14ac:dyDescent="0.2">
      <c r="D2106" s="187"/>
    </row>
    <row r="2107" spans="4:4" x14ac:dyDescent="0.2">
      <c r="D2107" s="187"/>
    </row>
    <row r="2108" spans="4:4" x14ac:dyDescent="0.2">
      <c r="D2108" s="187"/>
    </row>
    <row r="2109" spans="4:4" x14ac:dyDescent="0.2">
      <c r="D2109" s="187"/>
    </row>
    <row r="2110" spans="4:4" x14ac:dyDescent="0.2">
      <c r="D2110" s="187"/>
    </row>
    <row r="2111" spans="4:4" x14ac:dyDescent="0.2">
      <c r="D2111" s="187"/>
    </row>
    <row r="2112" spans="4:4" x14ac:dyDescent="0.2">
      <c r="D2112" s="187"/>
    </row>
    <row r="2113" spans="4:4" x14ac:dyDescent="0.2">
      <c r="D2113" s="187"/>
    </row>
    <row r="2114" spans="4:4" x14ac:dyDescent="0.2">
      <c r="D2114" s="187"/>
    </row>
    <row r="2115" spans="4:4" x14ac:dyDescent="0.2">
      <c r="D2115" s="187"/>
    </row>
    <row r="2116" spans="4:4" x14ac:dyDescent="0.2">
      <c r="D2116" s="187"/>
    </row>
    <row r="2117" spans="4:4" x14ac:dyDescent="0.2">
      <c r="D2117" s="187"/>
    </row>
    <row r="2118" spans="4:4" x14ac:dyDescent="0.2">
      <c r="D2118" s="187"/>
    </row>
    <row r="2119" spans="4:4" x14ac:dyDescent="0.2">
      <c r="D2119" s="187"/>
    </row>
    <row r="2120" spans="4:4" x14ac:dyDescent="0.2">
      <c r="D2120" s="187"/>
    </row>
    <row r="2121" spans="4:4" x14ac:dyDescent="0.2">
      <c r="D2121" s="187"/>
    </row>
    <row r="2122" spans="4:4" x14ac:dyDescent="0.2">
      <c r="D2122" s="187"/>
    </row>
    <row r="2123" spans="4:4" x14ac:dyDescent="0.2">
      <c r="D2123" s="187"/>
    </row>
    <row r="2124" spans="4:4" x14ac:dyDescent="0.2">
      <c r="D2124" s="187"/>
    </row>
    <row r="2125" spans="4:4" x14ac:dyDescent="0.2">
      <c r="D2125" s="187"/>
    </row>
    <row r="2126" spans="4:4" x14ac:dyDescent="0.2">
      <c r="D2126" s="187"/>
    </row>
    <row r="2127" spans="4:4" x14ac:dyDescent="0.2">
      <c r="D2127" s="187"/>
    </row>
    <row r="2128" spans="4:4" x14ac:dyDescent="0.2">
      <c r="D2128" s="187"/>
    </row>
    <row r="2129" spans="4:4" x14ac:dyDescent="0.2">
      <c r="D2129" s="187"/>
    </row>
    <row r="2130" spans="4:4" x14ac:dyDescent="0.2">
      <c r="D2130" s="187"/>
    </row>
    <row r="2131" spans="4:4" x14ac:dyDescent="0.2">
      <c r="D2131" s="187"/>
    </row>
    <row r="2132" spans="4:4" x14ac:dyDescent="0.2">
      <c r="D2132" s="187"/>
    </row>
    <row r="2133" spans="4:4" x14ac:dyDescent="0.2">
      <c r="D2133" s="187"/>
    </row>
    <row r="2134" spans="4:4" x14ac:dyDescent="0.2">
      <c r="D2134" s="187"/>
    </row>
    <row r="2135" spans="4:4" x14ac:dyDescent="0.2">
      <c r="D2135" s="187"/>
    </row>
    <row r="2136" spans="4:4" x14ac:dyDescent="0.2">
      <c r="D2136" s="187"/>
    </row>
    <row r="2137" spans="4:4" x14ac:dyDescent="0.2">
      <c r="D2137" s="187"/>
    </row>
    <row r="2138" spans="4:4" x14ac:dyDescent="0.2">
      <c r="D2138" s="187"/>
    </row>
    <row r="2139" spans="4:4" x14ac:dyDescent="0.2">
      <c r="D2139" s="187"/>
    </row>
    <row r="2140" spans="4:4" x14ac:dyDescent="0.2">
      <c r="D2140" s="187"/>
    </row>
    <row r="2141" spans="4:4" x14ac:dyDescent="0.2">
      <c r="D2141" s="187"/>
    </row>
    <row r="2142" spans="4:4" x14ac:dyDescent="0.2">
      <c r="D2142" s="187"/>
    </row>
    <row r="2143" spans="4:4" x14ac:dyDescent="0.2">
      <c r="D2143" s="187"/>
    </row>
    <row r="2144" spans="4:4" x14ac:dyDescent="0.2">
      <c r="D2144" s="187"/>
    </row>
    <row r="2145" spans="4:4" x14ac:dyDescent="0.2">
      <c r="D2145" s="187"/>
    </row>
    <row r="2146" spans="4:4" x14ac:dyDescent="0.2">
      <c r="D2146" s="187"/>
    </row>
    <row r="2147" spans="4:4" x14ac:dyDescent="0.2">
      <c r="D2147" s="187"/>
    </row>
    <row r="2148" spans="4:4" x14ac:dyDescent="0.2">
      <c r="D2148" s="187"/>
    </row>
    <row r="2149" spans="4:4" x14ac:dyDescent="0.2">
      <c r="D2149" s="187"/>
    </row>
    <row r="2150" spans="4:4" x14ac:dyDescent="0.2">
      <c r="D2150" s="187"/>
    </row>
    <row r="2151" spans="4:4" x14ac:dyDescent="0.2">
      <c r="D2151" s="187"/>
    </row>
    <row r="2152" spans="4:4" x14ac:dyDescent="0.2">
      <c r="D2152" s="187"/>
    </row>
    <row r="2153" spans="4:4" x14ac:dyDescent="0.2">
      <c r="D2153" s="187"/>
    </row>
    <row r="2154" spans="4:4" x14ac:dyDescent="0.2">
      <c r="D2154" s="187"/>
    </row>
    <row r="2155" spans="4:4" x14ac:dyDescent="0.2">
      <c r="D2155" s="187"/>
    </row>
    <row r="2156" spans="4:4" x14ac:dyDescent="0.2">
      <c r="D2156" s="187"/>
    </row>
    <row r="2157" spans="4:4" x14ac:dyDescent="0.2">
      <c r="D2157" s="187"/>
    </row>
    <row r="2158" spans="4:4" x14ac:dyDescent="0.2">
      <c r="D2158" s="187"/>
    </row>
    <row r="2159" spans="4:4" x14ac:dyDescent="0.2">
      <c r="D2159" s="187"/>
    </row>
    <row r="2160" spans="4:4" x14ac:dyDescent="0.2">
      <c r="D2160" s="187"/>
    </row>
    <row r="2161" spans="4:4" x14ac:dyDescent="0.2">
      <c r="D2161" s="187"/>
    </row>
    <row r="2162" spans="4:4" x14ac:dyDescent="0.2">
      <c r="D2162" s="187"/>
    </row>
    <row r="2163" spans="4:4" x14ac:dyDescent="0.2">
      <c r="D2163" s="187"/>
    </row>
    <row r="2164" spans="4:4" x14ac:dyDescent="0.2">
      <c r="D2164" s="187"/>
    </row>
    <row r="2165" spans="4:4" x14ac:dyDescent="0.2">
      <c r="D2165" s="187"/>
    </row>
    <row r="2166" spans="4:4" x14ac:dyDescent="0.2">
      <c r="D2166" s="187"/>
    </row>
    <row r="2167" spans="4:4" x14ac:dyDescent="0.2">
      <c r="D2167" s="187"/>
    </row>
    <row r="2168" spans="4:4" x14ac:dyDescent="0.2">
      <c r="D2168" s="187"/>
    </row>
    <row r="2169" spans="4:4" x14ac:dyDescent="0.2">
      <c r="D2169" s="187"/>
    </row>
    <row r="2170" spans="4:4" x14ac:dyDescent="0.2">
      <c r="D2170" s="187"/>
    </row>
    <row r="2171" spans="4:4" x14ac:dyDescent="0.2">
      <c r="D2171" s="187"/>
    </row>
    <row r="2172" spans="4:4" x14ac:dyDescent="0.2">
      <c r="D2172" s="187"/>
    </row>
    <row r="2173" spans="4:4" x14ac:dyDescent="0.2">
      <c r="D2173" s="187"/>
    </row>
    <row r="2174" spans="4:4" x14ac:dyDescent="0.2">
      <c r="D2174" s="187"/>
    </row>
    <row r="2175" spans="4:4" x14ac:dyDescent="0.2">
      <c r="D2175" s="187"/>
    </row>
    <row r="2176" spans="4:4" x14ac:dyDescent="0.2">
      <c r="D2176" s="187"/>
    </row>
    <row r="2177" spans="4:4" x14ac:dyDescent="0.2">
      <c r="D2177" s="187"/>
    </row>
    <row r="2178" spans="4:4" x14ac:dyDescent="0.2">
      <c r="D2178" s="187"/>
    </row>
    <row r="2179" spans="4:4" x14ac:dyDescent="0.2">
      <c r="D2179" s="187"/>
    </row>
    <row r="2180" spans="4:4" x14ac:dyDescent="0.2">
      <c r="D2180" s="187"/>
    </row>
    <row r="2181" spans="4:4" x14ac:dyDescent="0.2">
      <c r="D2181" s="187"/>
    </row>
    <row r="2182" spans="4:4" x14ac:dyDescent="0.2">
      <c r="D2182" s="187"/>
    </row>
    <row r="2183" spans="4:4" x14ac:dyDescent="0.2">
      <c r="D2183" s="187"/>
    </row>
    <row r="2184" spans="4:4" x14ac:dyDescent="0.2">
      <c r="D2184" s="187"/>
    </row>
    <row r="2185" spans="4:4" x14ac:dyDescent="0.2">
      <c r="D2185" s="187"/>
    </row>
    <row r="2186" spans="4:4" x14ac:dyDescent="0.2">
      <c r="D2186" s="187"/>
    </row>
    <row r="2187" spans="4:4" x14ac:dyDescent="0.2">
      <c r="D2187" s="187"/>
    </row>
    <row r="2188" spans="4:4" x14ac:dyDescent="0.2">
      <c r="D2188" s="187"/>
    </row>
    <row r="2189" spans="4:4" x14ac:dyDescent="0.2">
      <c r="D2189" s="187"/>
    </row>
    <row r="2190" spans="4:4" x14ac:dyDescent="0.2">
      <c r="D2190" s="187"/>
    </row>
    <row r="2191" spans="4:4" x14ac:dyDescent="0.2">
      <c r="D2191" s="187"/>
    </row>
    <row r="2192" spans="4:4" x14ac:dyDescent="0.2">
      <c r="D2192" s="187"/>
    </row>
    <row r="2193" spans="4:4" x14ac:dyDescent="0.2">
      <c r="D2193" s="187"/>
    </row>
    <row r="2194" spans="4:4" x14ac:dyDescent="0.2">
      <c r="D2194" s="187"/>
    </row>
    <row r="2195" spans="4:4" x14ac:dyDescent="0.2">
      <c r="D2195" s="187"/>
    </row>
    <row r="2196" spans="4:4" x14ac:dyDescent="0.2">
      <c r="D2196" s="187"/>
    </row>
    <row r="2197" spans="4:4" x14ac:dyDescent="0.2">
      <c r="D2197" s="187"/>
    </row>
    <row r="2198" spans="4:4" x14ac:dyDescent="0.2">
      <c r="D2198" s="187"/>
    </row>
    <row r="2199" spans="4:4" x14ac:dyDescent="0.2">
      <c r="D2199" s="187"/>
    </row>
    <row r="2200" spans="4:4" x14ac:dyDescent="0.2">
      <c r="D2200" s="187"/>
    </row>
    <row r="2201" spans="4:4" x14ac:dyDescent="0.2">
      <c r="D2201" s="187"/>
    </row>
    <row r="2202" spans="4:4" x14ac:dyDescent="0.2">
      <c r="D2202" s="187"/>
    </row>
    <row r="2203" spans="4:4" x14ac:dyDescent="0.2">
      <c r="D2203" s="187"/>
    </row>
    <row r="2204" spans="4:4" x14ac:dyDescent="0.2">
      <c r="D2204" s="187"/>
    </row>
    <row r="2205" spans="4:4" x14ac:dyDescent="0.2">
      <c r="D2205" s="187"/>
    </row>
    <row r="2206" spans="4:4" x14ac:dyDescent="0.2">
      <c r="D2206" s="187"/>
    </row>
    <row r="2207" spans="4:4" x14ac:dyDescent="0.2">
      <c r="D2207" s="187"/>
    </row>
    <row r="2208" spans="4:4" x14ac:dyDescent="0.2">
      <c r="D2208" s="187"/>
    </row>
    <row r="2209" spans="4:4" x14ac:dyDescent="0.2">
      <c r="D2209" s="187"/>
    </row>
    <row r="2210" spans="4:4" x14ac:dyDescent="0.2">
      <c r="D2210" s="187"/>
    </row>
    <row r="2211" spans="4:4" x14ac:dyDescent="0.2">
      <c r="D2211" s="187"/>
    </row>
    <row r="2212" spans="4:4" x14ac:dyDescent="0.2">
      <c r="D2212" s="187"/>
    </row>
    <row r="2213" spans="4:4" x14ac:dyDescent="0.2">
      <c r="D2213" s="187"/>
    </row>
    <row r="2214" spans="4:4" x14ac:dyDescent="0.2">
      <c r="D2214" s="187"/>
    </row>
    <row r="2215" spans="4:4" x14ac:dyDescent="0.2">
      <c r="D2215" s="187"/>
    </row>
    <row r="2216" spans="4:4" x14ac:dyDescent="0.2">
      <c r="D2216" s="187"/>
    </row>
    <row r="2217" spans="4:4" x14ac:dyDescent="0.2">
      <c r="D2217" s="187"/>
    </row>
    <row r="2218" spans="4:4" x14ac:dyDescent="0.2">
      <c r="D2218" s="187"/>
    </row>
    <row r="2219" spans="4:4" x14ac:dyDescent="0.2">
      <c r="D2219" s="187"/>
    </row>
    <row r="2220" spans="4:4" x14ac:dyDescent="0.2">
      <c r="D2220" s="187"/>
    </row>
    <row r="2221" spans="4:4" x14ac:dyDescent="0.2">
      <c r="D2221" s="187"/>
    </row>
    <row r="2222" spans="4:4" x14ac:dyDescent="0.2">
      <c r="D2222" s="187"/>
    </row>
    <row r="2223" spans="4:4" x14ac:dyDescent="0.2">
      <c r="D2223" s="187"/>
    </row>
    <row r="2224" spans="4:4" x14ac:dyDescent="0.2">
      <c r="D2224" s="187"/>
    </row>
    <row r="2225" spans="4:4" x14ac:dyDescent="0.2">
      <c r="D2225" s="187"/>
    </row>
    <row r="2226" spans="4:4" x14ac:dyDescent="0.2">
      <c r="D2226" s="187"/>
    </row>
    <row r="2227" spans="4:4" x14ac:dyDescent="0.2">
      <c r="D2227" s="187"/>
    </row>
    <row r="2228" spans="4:4" x14ac:dyDescent="0.2">
      <c r="D2228" s="187"/>
    </row>
    <row r="2229" spans="4:4" x14ac:dyDescent="0.2">
      <c r="D2229" s="187"/>
    </row>
    <row r="2230" spans="4:4" x14ac:dyDescent="0.2">
      <c r="D2230" s="187"/>
    </row>
    <row r="2231" spans="4:4" x14ac:dyDescent="0.2">
      <c r="D2231" s="187"/>
    </row>
    <row r="2232" spans="4:4" x14ac:dyDescent="0.2">
      <c r="D2232" s="187"/>
    </row>
    <row r="2233" spans="4:4" x14ac:dyDescent="0.2">
      <c r="D2233" s="187"/>
    </row>
    <row r="2234" spans="4:4" x14ac:dyDescent="0.2">
      <c r="D2234" s="187"/>
    </row>
    <row r="2235" spans="4:4" x14ac:dyDescent="0.2">
      <c r="D2235" s="187"/>
    </row>
    <row r="2236" spans="4:4" x14ac:dyDescent="0.2">
      <c r="D2236" s="187"/>
    </row>
    <row r="2237" spans="4:4" x14ac:dyDescent="0.2">
      <c r="D2237" s="187"/>
    </row>
    <row r="2238" spans="4:4" x14ac:dyDescent="0.2">
      <c r="D2238" s="187"/>
    </row>
    <row r="2239" spans="4:4" x14ac:dyDescent="0.2">
      <c r="D2239" s="187"/>
    </row>
    <row r="2240" spans="4:4" x14ac:dyDescent="0.2">
      <c r="D2240" s="187"/>
    </row>
    <row r="2241" spans="4:4" x14ac:dyDescent="0.2">
      <c r="D2241" s="187"/>
    </row>
    <row r="2242" spans="4:4" x14ac:dyDescent="0.2">
      <c r="D2242" s="187"/>
    </row>
    <row r="2243" spans="4:4" x14ac:dyDescent="0.2">
      <c r="D2243" s="187"/>
    </row>
    <row r="2244" spans="4:4" x14ac:dyDescent="0.2">
      <c r="D2244" s="187"/>
    </row>
    <row r="2245" spans="4:4" x14ac:dyDescent="0.2">
      <c r="D2245" s="187"/>
    </row>
    <row r="2246" spans="4:4" x14ac:dyDescent="0.2">
      <c r="D2246" s="187"/>
    </row>
    <row r="2247" spans="4:4" x14ac:dyDescent="0.2">
      <c r="D2247" s="187"/>
    </row>
    <row r="2248" spans="4:4" x14ac:dyDescent="0.2">
      <c r="D2248" s="187"/>
    </row>
    <row r="2249" spans="4:4" x14ac:dyDescent="0.2">
      <c r="D2249" s="187"/>
    </row>
    <row r="2250" spans="4:4" x14ac:dyDescent="0.2">
      <c r="D2250" s="187"/>
    </row>
    <row r="2251" spans="4:4" x14ac:dyDescent="0.2">
      <c r="D2251" s="187"/>
    </row>
    <row r="2252" spans="4:4" x14ac:dyDescent="0.2">
      <c r="D2252" s="187"/>
    </row>
    <row r="2253" spans="4:4" x14ac:dyDescent="0.2">
      <c r="D2253" s="187"/>
    </row>
    <row r="2254" spans="4:4" x14ac:dyDescent="0.2">
      <c r="D2254" s="187"/>
    </row>
    <row r="2255" spans="4:4" x14ac:dyDescent="0.2">
      <c r="D2255" s="187"/>
    </row>
    <row r="2256" spans="4:4" x14ac:dyDescent="0.2">
      <c r="D2256" s="187"/>
    </row>
    <row r="2257" spans="4:4" x14ac:dyDescent="0.2">
      <c r="D2257" s="187"/>
    </row>
    <row r="2258" spans="4:4" x14ac:dyDescent="0.2">
      <c r="D2258" s="187"/>
    </row>
    <row r="2259" spans="4:4" x14ac:dyDescent="0.2">
      <c r="D2259" s="187"/>
    </row>
    <row r="2260" spans="4:4" x14ac:dyDescent="0.2">
      <c r="D2260" s="187"/>
    </row>
    <row r="2261" spans="4:4" x14ac:dyDescent="0.2">
      <c r="D2261" s="187"/>
    </row>
    <row r="2262" spans="4:4" x14ac:dyDescent="0.2">
      <c r="D2262" s="187"/>
    </row>
    <row r="2263" spans="4:4" x14ac:dyDescent="0.2">
      <c r="D2263" s="187"/>
    </row>
    <row r="2264" spans="4:4" x14ac:dyDescent="0.2">
      <c r="D2264" s="187"/>
    </row>
    <row r="2265" spans="4:4" x14ac:dyDescent="0.2">
      <c r="D2265" s="187"/>
    </row>
    <row r="2266" spans="4:4" x14ac:dyDescent="0.2">
      <c r="D2266" s="187"/>
    </row>
    <row r="2267" spans="4:4" x14ac:dyDescent="0.2">
      <c r="D2267" s="187"/>
    </row>
    <row r="2268" spans="4:4" x14ac:dyDescent="0.2">
      <c r="D2268" s="187"/>
    </row>
    <row r="2269" spans="4:4" x14ac:dyDescent="0.2">
      <c r="D2269" s="187"/>
    </row>
    <row r="2270" spans="4:4" x14ac:dyDescent="0.2">
      <c r="D2270" s="187"/>
    </row>
    <row r="2271" spans="4:4" x14ac:dyDescent="0.2">
      <c r="D2271" s="187"/>
    </row>
    <row r="2272" spans="4:4" x14ac:dyDescent="0.2">
      <c r="D2272" s="187"/>
    </row>
    <row r="2273" spans="4:4" x14ac:dyDescent="0.2">
      <c r="D2273" s="187"/>
    </row>
    <row r="2274" spans="4:4" x14ac:dyDescent="0.2">
      <c r="D2274" s="187"/>
    </row>
    <row r="2275" spans="4:4" x14ac:dyDescent="0.2">
      <c r="D2275" s="187"/>
    </row>
    <row r="2276" spans="4:4" x14ac:dyDescent="0.2">
      <c r="D2276" s="187"/>
    </row>
    <row r="2277" spans="4:4" x14ac:dyDescent="0.2">
      <c r="D2277" s="187"/>
    </row>
    <row r="2278" spans="4:4" x14ac:dyDescent="0.2">
      <c r="D2278" s="187"/>
    </row>
    <row r="2279" spans="4:4" x14ac:dyDescent="0.2">
      <c r="D2279" s="187"/>
    </row>
    <row r="2280" spans="4:4" x14ac:dyDescent="0.2">
      <c r="D2280" s="187"/>
    </row>
    <row r="2281" spans="4:4" x14ac:dyDescent="0.2">
      <c r="D2281" s="187"/>
    </row>
    <row r="2282" spans="4:4" x14ac:dyDescent="0.2">
      <c r="D2282" s="187"/>
    </row>
    <row r="2283" spans="4:4" x14ac:dyDescent="0.2">
      <c r="D2283" s="187"/>
    </row>
    <row r="2284" spans="4:4" x14ac:dyDescent="0.2">
      <c r="D2284" s="187"/>
    </row>
    <row r="2285" spans="4:4" x14ac:dyDescent="0.2">
      <c r="D2285" s="187"/>
    </row>
    <row r="2286" spans="4:4" x14ac:dyDescent="0.2">
      <c r="D2286" s="187"/>
    </row>
    <row r="2287" spans="4:4" x14ac:dyDescent="0.2">
      <c r="D2287" s="187"/>
    </row>
    <row r="2288" spans="4:4" x14ac:dyDescent="0.2">
      <c r="D2288" s="187"/>
    </row>
    <row r="2289" spans="4:4" x14ac:dyDescent="0.2">
      <c r="D2289" s="187"/>
    </row>
    <row r="2290" spans="4:4" x14ac:dyDescent="0.2">
      <c r="D2290" s="187"/>
    </row>
    <row r="2291" spans="4:4" x14ac:dyDescent="0.2">
      <c r="D2291" s="187"/>
    </row>
    <row r="2292" spans="4:4" x14ac:dyDescent="0.2">
      <c r="D2292" s="187"/>
    </row>
    <row r="2293" spans="4:4" x14ac:dyDescent="0.2">
      <c r="D2293" s="187"/>
    </row>
    <row r="2294" spans="4:4" x14ac:dyDescent="0.2">
      <c r="D2294" s="187"/>
    </row>
    <row r="2295" spans="4:4" x14ac:dyDescent="0.2">
      <c r="D2295" s="187"/>
    </row>
    <row r="2296" spans="4:4" x14ac:dyDescent="0.2">
      <c r="D2296" s="187"/>
    </row>
    <row r="2297" spans="4:4" x14ac:dyDescent="0.2">
      <c r="D2297" s="187"/>
    </row>
    <row r="2298" spans="4:4" x14ac:dyDescent="0.2">
      <c r="D2298" s="187"/>
    </row>
    <row r="2299" spans="4:4" x14ac:dyDescent="0.2">
      <c r="D2299" s="187"/>
    </row>
    <row r="2300" spans="4:4" x14ac:dyDescent="0.2">
      <c r="D2300" s="187"/>
    </row>
    <row r="2301" spans="4:4" x14ac:dyDescent="0.2">
      <c r="D2301" s="187"/>
    </row>
    <row r="2302" spans="4:4" x14ac:dyDescent="0.2">
      <c r="D2302" s="187"/>
    </row>
    <row r="2303" spans="4:4" x14ac:dyDescent="0.2">
      <c r="D2303" s="187"/>
    </row>
    <row r="2304" spans="4:4" x14ac:dyDescent="0.2">
      <c r="D2304" s="187"/>
    </row>
    <row r="2305" spans="4:4" x14ac:dyDescent="0.2">
      <c r="D2305" s="187"/>
    </row>
    <row r="2306" spans="4:4" x14ac:dyDescent="0.2">
      <c r="D2306" s="187"/>
    </row>
    <row r="2307" spans="4:4" x14ac:dyDescent="0.2">
      <c r="D2307" s="187"/>
    </row>
    <row r="2308" spans="4:4" x14ac:dyDescent="0.2">
      <c r="D2308" s="187"/>
    </row>
    <row r="2309" spans="4:4" x14ac:dyDescent="0.2">
      <c r="D2309" s="187"/>
    </row>
    <row r="2310" spans="4:4" x14ac:dyDescent="0.2">
      <c r="D2310" s="187"/>
    </row>
    <row r="2311" spans="4:4" x14ac:dyDescent="0.2">
      <c r="D2311" s="187"/>
    </row>
    <row r="2312" spans="4:4" x14ac:dyDescent="0.2">
      <c r="D2312" s="187"/>
    </row>
    <row r="2313" spans="4:4" x14ac:dyDescent="0.2">
      <c r="D2313" s="187"/>
    </row>
    <row r="2314" spans="4:4" x14ac:dyDescent="0.2">
      <c r="D2314" s="187"/>
    </row>
    <row r="2315" spans="4:4" x14ac:dyDescent="0.2">
      <c r="D2315" s="187"/>
    </row>
    <row r="2316" spans="4:4" x14ac:dyDescent="0.2">
      <c r="D2316" s="187"/>
    </row>
    <row r="2317" spans="4:4" x14ac:dyDescent="0.2">
      <c r="D2317" s="187"/>
    </row>
    <row r="2318" spans="4:4" x14ac:dyDescent="0.2">
      <c r="D2318" s="187"/>
    </row>
    <row r="2319" spans="4:4" x14ac:dyDescent="0.2">
      <c r="D2319" s="187"/>
    </row>
    <row r="2320" spans="4:4" x14ac:dyDescent="0.2">
      <c r="D2320" s="187"/>
    </row>
    <row r="2321" spans="4:4" x14ac:dyDescent="0.2">
      <c r="D2321" s="187"/>
    </row>
    <row r="2322" spans="4:4" x14ac:dyDescent="0.2">
      <c r="D2322" s="187"/>
    </row>
    <row r="2323" spans="4:4" x14ac:dyDescent="0.2">
      <c r="D2323" s="187"/>
    </row>
    <row r="2324" spans="4:4" x14ac:dyDescent="0.2">
      <c r="D2324" s="187"/>
    </row>
    <row r="2325" spans="4:4" x14ac:dyDescent="0.2">
      <c r="D2325" s="187"/>
    </row>
    <row r="2326" spans="4:4" x14ac:dyDescent="0.2">
      <c r="D2326" s="187"/>
    </row>
    <row r="2327" spans="4:4" x14ac:dyDescent="0.2">
      <c r="D2327" s="187"/>
    </row>
    <row r="2328" spans="4:4" x14ac:dyDescent="0.2">
      <c r="D2328" s="187"/>
    </row>
    <row r="2329" spans="4:4" x14ac:dyDescent="0.2">
      <c r="D2329" s="187"/>
    </row>
    <row r="2330" spans="4:4" x14ac:dyDescent="0.2">
      <c r="D2330" s="187"/>
    </row>
    <row r="2331" spans="4:4" x14ac:dyDescent="0.2">
      <c r="D2331" s="187"/>
    </row>
    <row r="2332" spans="4:4" x14ac:dyDescent="0.2">
      <c r="D2332" s="187"/>
    </row>
    <row r="2333" spans="4:4" x14ac:dyDescent="0.2">
      <c r="D2333" s="187"/>
    </row>
    <row r="2334" spans="4:4" x14ac:dyDescent="0.2">
      <c r="D2334" s="187"/>
    </row>
    <row r="2335" spans="4:4" x14ac:dyDescent="0.2">
      <c r="D2335" s="187"/>
    </row>
    <row r="2336" spans="4:4" x14ac:dyDescent="0.2">
      <c r="D2336" s="187"/>
    </row>
    <row r="2337" spans="4:4" x14ac:dyDescent="0.2">
      <c r="D2337" s="187"/>
    </row>
    <row r="2338" spans="4:4" x14ac:dyDescent="0.2">
      <c r="D2338" s="187"/>
    </row>
    <row r="2339" spans="4:4" x14ac:dyDescent="0.2">
      <c r="D2339" s="187"/>
    </row>
    <row r="2340" spans="4:4" x14ac:dyDescent="0.2">
      <c r="D2340" s="187"/>
    </row>
    <row r="2341" spans="4:4" x14ac:dyDescent="0.2">
      <c r="D2341" s="187"/>
    </row>
    <row r="2342" spans="4:4" x14ac:dyDescent="0.2">
      <c r="D2342" s="187"/>
    </row>
    <row r="2343" spans="4:4" x14ac:dyDescent="0.2">
      <c r="D2343" s="187"/>
    </row>
    <row r="2344" spans="4:4" x14ac:dyDescent="0.2">
      <c r="D2344" s="187"/>
    </row>
    <row r="2345" spans="4:4" x14ac:dyDescent="0.2">
      <c r="D2345" s="187"/>
    </row>
    <row r="2346" spans="4:4" x14ac:dyDescent="0.2">
      <c r="D2346" s="187"/>
    </row>
    <row r="2347" spans="4:4" x14ac:dyDescent="0.2">
      <c r="D2347" s="187"/>
    </row>
    <row r="2348" spans="4:4" x14ac:dyDescent="0.2">
      <c r="D2348" s="187"/>
    </row>
    <row r="2349" spans="4:4" x14ac:dyDescent="0.2">
      <c r="D2349" s="187"/>
    </row>
    <row r="2350" spans="4:4" x14ac:dyDescent="0.2">
      <c r="D2350" s="187"/>
    </row>
    <row r="2351" spans="4:4" x14ac:dyDescent="0.2">
      <c r="D2351" s="187"/>
    </row>
    <row r="2352" spans="4:4" x14ac:dyDescent="0.2">
      <c r="D2352" s="187"/>
    </row>
    <row r="2353" spans="4:4" x14ac:dyDescent="0.2">
      <c r="D2353" s="187"/>
    </row>
    <row r="2354" spans="4:4" x14ac:dyDescent="0.2">
      <c r="D2354" s="187"/>
    </row>
    <row r="2355" spans="4:4" x14ac:dyDescent="0.2">
      <c r="D2355" s="187"/>
    </row>
    <row r="2356" spans="4:4" x14ac:dyDescent="0.2">
      <c r="D2356" s="187"/>
    </row>
    <row r="2357" spans="4:4" x14ac:dyDescent="0.2">
      <c r="D2357" s="187"/>
    </row>
    <row r="2358" spans="4:4" x14ac:dyDescent="0.2">
      <c r="D2358" s="187"/>
    </row>
    <row r="2359" spans="4:4" x14ac:dyDescent="0.2">
      <c r="D2359" s="187"/>
    </row>
    <row r="2360" spans="4:4" x14ac:dyDescent="0.2">
      <c r="D2360" s="187"/>
    </row>
    <row r="2361" spans="4:4" x14ac:dyDescent="0.2">
      <c r="D2361" s="187"/>
    </row>
    <row r="2362" spans="4:4" x14ac:dyDescent="0.2">
      <c r="D2362" s="187"/>
    </row>
    <row r="2363" spans="4:4" x14ac:dyDescent="0.2">
      <c r="D2363" s="187"/>
    </row>
    <row r="2364" spans="4:4" x14ac:dyDescent="0.2">
      <c r="D2364" s="187"/>
    </row>
    <row r="2365" spans="4:4" x14ac:dyDescent="0.2">
      <c r="D2365" s="187"/>
    </row>
    <row r="2366" spans="4:4" x14ac:dyDescent="0.2">
      <c r="D2366" s="187"/>
    </row>
    <row r="2367" spans="4:4" x14ac:dyDescent="0.2">
      <c r="D2367" s="187"/>
    </row>
    <row r="2368" spans="4:4" x14ac:dyDescent="0.2">
      <c r="D2368" s="187"/>
    </row>
    <row r="2369" spans="4:4" x14ac:dyDescent="0.2">
      <c r="D2369" s="187"/>
    </row>
    <row r="2370" spans="4:4" x14ac:dyDescent="0.2">
      <c r="D2370" s="187"/>
    </row>
    <row r="2371" spans="4:4" x14ac:dyDescent="0.2">
      <c r="D2371" s="187"/>
    </row>
    <row r="2372" spans="4:4" x14ac:dyDescent="0.2">
      <c r="D2372" s="187"/>
    </row>
    <row r="2373" spans="4:4" x14ac:dyDescent="0.2">
      <c r="D2373" s="187"/>
    </row>
    <row r="2374" spans="4:4" x14ac:dyDescent="0.2">
      <c r="D2374" s="187"/>
    </row>
    <row r="2375" spans="4:4" x14ac:dyDescent="0.2">
      <c r="D2375" s="187"/>
    </row>
    <row r="2376" spans="4:4" x14ac:dyDescent="0.2">
      <c r="D2376" s="187"/>
    </row>
    <row r="2377" spans="4:4" x14ac:dyDescent="0.2">
      <c r="D2377" s="187"/>
    </row>
    <row r="2378" spans="4:4" x14ac:dyDescent="0.2">
      <c r="D2378" s="187"/>
    </row>
    <row r="2379" spans="4:4" x14ac:dyDescent="0.2">
      <c r="D2379" s="187"/>
    </row>
    <row r="2380" spans="4:4" x14ac:dyDescent="0.2">
      <c r="D2380" s="187"/>
    </row>
    <row r="2381" spans="4:4" x14ac:dyDescent="0.2">
      <c r="D2381" s="187"/>
    </row>
    <row r="2382" spans="4:4" x14ac:dyDescent="0.2">
      <c r="D2382" s="187"/>
    </row>
    <row r="2383" spans="4:4" x14ac:dyDescent="0.2">
      <c r="D2383" s="187"/>
    </row>
    <row r="2384" spans="4:4" x14ac:dyDescent="0.2">
      <c r="D2384" s="187"/>
    </row>
    <row r="2385" spans="4:4" x14ac:dyDescent="0.2">
      <c r="D2385" s="187"/>
    </row>
    <row r="2386" spans="4:4" x14ac:dyDescent="0.2">
      <c r="D2386" s="187"/>
    </row>
    <row r="2387" spans="4:4" x14ac:dyDescent="0.2">
      <c r="D2387" s="187"/>
    </row>
    <row r="2388" spans="4:4" x14ac:dyDescent="0.2">
      <c r="D2388" s="187"/>
    </row>
    <row r="2389" spans="4:4" x14ac:dyDescent="0.2">
      <c r="D2389" s="187"/>
    </row>
    <row r="2390" spans="4:4" x14ac:dyDescent="0.2">
      <c r="D2390" s="187"/>
    </row>
    <row r="2391" spans="4:4" x14ac:dyDescent="0.2">
      <c r="D2391" s="187"/>
    </row>
    <row r="2392" spans="4:4" x14ac:dyDescent="0.2">
      <c r="D2392" s="187"/>
    </row>
    <row r="2393" spans="4:4" x14ac:dyDescent="0.2">
      <c r="D2393" s="187"/>
    </row>
    <row r="2394" spans="4:4" x14ac:dyDescent="0.2">
      <c r="D2394" s="187"/>
    </row>
    <row r="2395" spans="4:4" x14ac:dyDescent="0.2">
      <c r="D2395" s="187"/>
    </row>
    <row r="2396" spans="4:4" x14ac:dyDescent="0.2">
      <c r="D2396" s="187"/>
    </row>
    <row r="2397" spans="4:4" x14ac:dyDescent="0.2">
      <c r="D2397" s="187"/>
    </row>
    <row r="2398" spans="4:4" x14ac:dyDescent="0.2">
      <c r="D2398" s="187"/>
    </row>
    <row r="2399" spans="4:4" x14ac:dyDescent="0.2">
      <c r="D2399" s="187"/>
    </row>
    <row r="2400" spans="4:4" x14ac:dyDescent="0.2">
      <c r="D2400" s="187"/>
    </row>
    <row r="2401" spans="4:4" x14ac:dyDescent="0.2">
      <c r="D2401" s="187"/>
    </row>
    <row r="2402" spans="4:4" x14ac:dyDescent="0.2">
      <c r="D2402" s="187"/>
    </row>
    <row r="2403" spans="4:4" x14ac:dyDescent="0.2">
      <c r="D2403" s="187"/>
    </row>
    <row r="2404" spans="4:4" x14ac:dyDescent="0.2">
      <c r="D2404" s="187"/>
    </row>
    <row r="2405" spans="4:4" x14ac:dyDescent="0.2">
      <c r="D2405" s="187"/>
    </row>
    <row r="2406" spans="4:4" x14ac:dyDescent="0.2">
      <c r="D2406" s="187"/>
    </row>
    <row r="2407" spans="4:4" x14ac:dyDescent="0.2">
      <c r="D2407" s="187"/>
    </row>
    <row r="2408" spans="4:4" x14ac:dyDescent="0.2">
      <c r="D2408" s="187"/>
    </row>
    <row r="2409" spans="4:4" x14ac:dyDescent="0.2">
      <c r="D2409" s="187"/>
    </row>
    <row r="2410" spans="4:4" x14ac:dyDescent="0.2">
      <c r="D2410" s="187"/>
    </row>
    <row r="2411" spans="4:4" x14ac:dyDescent="0.2">
      <c r="D2411" s="187"/>
    </row>
    <row r="2412" spans="4:4" x14ac:dyDescent="0.2">
      <c r="D2412" s="187"/>
    </row>
    <row r="2413" spans="4:4" x14ac:dyDescent="0.2">
      <c r="D2413" s="187"/>
    </row>
    <row r="2414" spans="4:4" x14ac:dyDescent="0.2">
      <c r="D2414" s="187"/>
    </row>
    <row r="2415" spans="4:4" x14ac:dyDescent="0.2">
      <c r="D2415" s="187"/>
    </row>
    <row r="2416" spans="4:4" x14ac:dyDescent="0.2">
      <c r="D2416" s="187"/>
    </row>
    <row r="2417" spans="4:4" x14ac:dyDescent="0.2">
      <c r="D2417" s="187"/>
    </row>
    <row r="2418" spans="4:4" x14ac:dyDescent="0.2">
      <c r="D2418" s="187"/>
    </row>
    <row r="2419" spans="4:4" x14ac:dyDescent="0.2">
      <c r="D2419" s="187"/>
    </row>
    <row r="2420" spans="4:4" x14ac:dyDescent="0.2">
      <c r="D2420" s="187"/>
    </row>
    <row r="2421" spans="4:4" x14ac:dyDescent="0.2">
      <c r="D2421" s="187"/>
    </row>
    <row r="2422" spans="4:4" x14ac:dyDescent="0.2">
      <c r="D2422" s="187"/>
    </row>
    <row r="2423" spans="4:4" x14ac:dyDescent="0.2">
      <c r="D2423" s="187"/>
    </row>
    <row r="2424" spans="4:4" x14ac:dyDescent="0.2">
      <c r="D2424" s="187"/>
    </row>
    <row r="2425" spans="4:4" x14ac:dyDescent="0.2">
      <c r="D2425" s="187"/>
    </row>
    <row r="2426" spans="4:4" x14ac:dyDescent="0.2">
      <c r="D2426" s="187"/>
    </row>
    <row r="2427" spans="4:4" x14ac:dyDescent="0.2">
      <c r="D2427" s="187"/>
    </row>
    <row r="2428" spans="4:4" x14ac:dyDescent="0.2">
      <c r="D2428" s="187"/>
    </row>
    <row r="2429" spans="4:4" x14ac:dyDescent="0.2">
      <c r="D2429" s="187"/>
    </row>
    <row r="2430" spans="4:4" x14ac:dyDescent="0.2">
      <c r="D2430" s="187"/>
    </row>
    <row r="2431" spans="4:4" x14ac:dyDescent="0.2">
      <c r="D2431" s="187"/>
    </row>
    <row r="2432" spans="4:4" x14ac:dyDescent="0.2">
      <c r="D2432" s="187"/>
    </row>
    <row r="2433" spans="4:4" x14ac:dyDescent="0.2">
      <c r="D2433" s="187"/>
    </row>
    <row r="2434" spans="4:4" x14ac:dyDescent="0.2">
      <c r="D2434" s="187"/>
    </row>
    <row r="2435" spans="4:4" x14ac:dyDescent="0.2">
      <c r="D2435" s="187"/>
    </row>
    <row r="2436" spans="4:4" x14ac:dyDescent="0.2">
      <c r="D2436" s="187"/>
    </row>
    <row r="2437" spans="4:4" x14ac:dyDescent="0.2">
      <c r="D2437" s="187"/>
    </row>
    <row r="2438" spans="4:4" x14ac:dyDescent="0.2">
      <c r="D2438" s="187"/>
    </row>
    <row r="2439" spans="4:4" x14ac:dyDescent="0.2">
      <c r="D2439" s="187"/>
    </row>
    <row r="2440" spans="4:4" x14ac:dyDescent="0.2">
      <c r="D2440" s="187"/>
    </row>
    <row r="2441" spans="4:4" x14ac:dyDescent="0.2">
      <c r="D2441" s="187"/>
    </row>
    <row r="2442" spans="4:4" x14ac:dyDescent="0.2">
      <c r="D2442" s="187"/>
    </row>
    <row r="2443" spans="4:4" x14ac:dyDescent="0.2">
      <c r="D2443" s="187"/>
    </row>
    <row r="2444" spans="4:4" x14ac:dyDescent="0.2">
      <c r="D2444" s="187"/>
    </row>
    <row r="2445" spans="4:4" x14ac:dyDescent="0.2">
      <c r="D2445" s="187"/>
    </row>
    <row r="2446" spans="4:4" x14ac:dyDescent="0.2">
      <c r="D2446" s="187"/>
    </row>
    <row r="2447" spans="4:4" x14ac:dyDescent="0.2">
      <c r="D2447" s="187"/>
    </row>
    <row r="2448" spans="4:4" x14ac:dyDescent="0.2">
      <c r="D2448" s="187"/>
    </row>
    <row r="2449" spans="4:4" x14ac:dyDescent="0.2">
      <c r="D2449" s="187"/>
    </row>
    <row r="2450" spans="4:4" x14ac:dyDescent="0.2">
      <c r="D2450" s="187"/>
    </row>
    <row r="2451" spans="4:4" x14ac:dyDescent="0.2">
      <c r="D2451" s="187"/>
    </row>
    <row r="2452" spans="4:4" x14ac:dyDescent="0.2">
      <c r="D2452" s="187"/>
    </row>
    <row r="2453" spans="4:4" x14ac:dyDescent="0.2">
      <c r="D2453" s="187"/>
    </row>
    <row r="2454" spans="4:4" x14ac:dyDescent="0.2">
      <c r="D2454" s="187"/>
    </row>
    <row r="2455" spans="4:4" x14ac:dyDescent="0.2">
      <c r="D2455" s="187"/>
    </row>
    <row r="2456" spans="4:4" x14ac:dyDescent="0.2">
      <c r="D2456" s="187"/>
    </row>
    <row r="2457" spans="4:4" x14ac:dyDescent="0.2">
      <c r="D2457" s="187"/>
    </row>
    <row r="2458" spans="4:4" x14ac:dyDescent="0.2">
      <c r="D2458" s="187"/>
    </row>
    <row r="2459" spans="4:4" x14ac:dyDescent="0.2">
      <c r="D2459" s="187"/>
    </row>
    <row r="2460" spans="4:4" x14ac:dyDescent="0.2">
      <c r="D2460" s="187"/>
    </row>
    <row r="2461" spans="4:4" x14ac:dyDescent="0.2">
      <c r="D2461" s="187"/>
    </row>
    <row r="2462" spans="4:4" x14ac:dyDescent="0.2">
      <c r="D2462" s="187"/>
    </row>
    <row r="2463" spans="4:4" x14ac:dyDescent="0.2">
      <c r="D2463" s="187"/>
    </row>
    <row r="2464" spans="4:4" x14ac:dyDescent="0.2">
      <c r="D2464" s="187"/>
    </row>
    <row r="2465" spans="4:4" x14ac:dyDescent="0.2">
      <c r="D2465" s="187"/>
    </row>
    <row r="2466" spans="4:4" x14ac:dyDescent="0.2">
      <c r="D2466" s="187"/>
    </row>
    <row r="2467" spans="4:4" x14ac:dyDescent="0.2">
      <c r="D2467" s="187"/>
    </row>
    <row r="2468" spans="4:4" x14ac:dyDescent="0.2">
      <c r="D2468" s="187"/>
    </row>
    <row r="2469" spans="4:4" x14ac:dyDescent="0.2">
      <c r="D2469" s="187"/>
    </row>
    <row r="2470" spans="4:4" x14ac:dyDescent="0.2">
      <c r="D2470" s="187"/>
    </row>
    <row r="2471" spans="4:4" x14ac:dyDescent="0.2">
      <c r="D2471" s="187"/>
    </row>
    <row r="2472" spans="4:4" x14ac:dyDescent="0.2">
      <c r="D2472" s="187"/>
    </row>
    <row r="2473" spans="4:4" x14ac:dyDescent="0.2">
      <c r="D2473" s="187"/>
    </row>
    <row r="2474" spans="4:4" x14ac:dyDescent="0.2">
      <c r="D2474" s="187"/>
    </row>
    <row r="2475" spans="4:4" x14ac:dyDescent="0.2">
      <c r="D2475" s="187"/>
    </row>
    <row r="2476" spans="4:4" x14ac:dyDescent="0.2">
      <c r="D2476" s="187"/>
    </row>
    <row r="2477" spans="4:4" x14ac:dyDescent="0.2">
      <c r="D2477" s="187"/>
    </row>
    <row r="2478" spans="4:4" x14ac:dyDescent="0.2">
      <c r="D2478" s="187"/>
    </row>
    <row r="2479" spans="4:4" x14ac:dyDescent="0.2">
      <c r="D2479" s="187"/>
    </row>
    <row r="2480" spans="4:4" x14ac:dyDescent="0.2">
      <c r="D2480" s="187"/>
    </row>
    <row r="2481" spans="4:4" x14ac:dyDescent="0.2">
      <c r="D2481" s="187"/>
    </row>
    <row r="2482" spans="4:4" x14ac:dyDescent="0.2">
      <c r="D2482" s="187"/>
    </row>
    <row r="2483" spans="4:4" x14ac:dyDescent="0.2">
      <c r="D2483" s="187"/>
    </row>
    <row r="2484" spans="4:4" x14ac:dyDescent="0.2">
      <c r="D2484" s="187"/>
    </row>
    <row r="2485" spans="4:4" x14ac:dyDescent="0.2">
      <c r="D2485" s="187"/>
    </row>
    <row r="2486" spans="4:4" x14ac:dyDescent="0.2">
      <c r="D2486" s="187"/>
    </row>
    <row r="2487" spans="4:4" x14ac:dyDescent="0.2">
      <c r="D2487" s="187"/>
    </row>
    <row r="2488" spans="4:4" x14ac:dyDescent="0.2">
      <c r="D2488" s="187"/>
    </row>
    <row r="2489" spans="4:4" x14ac:dyDescent="0.2">
      <c r="D2489" s="187"/>
    </row>
    <row r="2490" spans="4:4" x14ac:dyDescent="0.2">
      <c r="D2490" s="187"/>
    </row>
    <row r="2491" spans="4:4" x14ac:dyDescent="0.2">
      <c r="D2491" s="187"/>
    </row>
    <row r="2492" spans="4:4" x14ac:dyDescent="0.2">
      <c r="D2492" s="187"/>
    </row>
    <row r="2493" spans="4:4" x14ac:dyDescent="0.2">
      <c r="D2493" s="187"/>
    </row>
    <row r="2494" spans="4:4" x14ac:dyDescent="0.2">
      <c r="D2494" s="187"/>
    </row>
    <row r="2495" spans="4:4" x14ac:dyDescent="0.2">
      <c r="D2495" s="187"/>
    </row>
    <row r="2496" spans="4:4" x14ac:dyDescent="0.2">
      <c r="D2496" s="187"/>
    </row>
    <row r="2497" spans="4:4" x14ac:dyDescent="0.2">
      <c r="D2497" s="187"/>
    </row>
    <row r="2498" spans="4:4" x14ac:dyDescent="0.2">
      <c r="D2498" s="187"/>
    </row>
    <row r="2499" spans="4:4" x14ac:dyDescent="0.2">
      <c r="D2499" s="187"/>
    </row>
    <row r="2500" spans="4:4" x14ac:dyDescent="0.2">
      <c r="D2500" s="187"/>
    </row>
    <row r="2501" spans="4:4" x14ac:dyDescent="0.2">
      <c r="D2501" s="187"/>
    </row>
    <row r="2502" spans="4:4" x14ac:dyDescent="0.2">
      <c r="D2502" s="187"/>
    </row>
    <row r="2503" spans="4:4" x14ac:dyDescent="0.2">
      <c r="D2503" s="187"/>
    </row>
    <row r="2504" spans="4:4" x14ac:dyDescent="0.2">
      <c r="D2504" s="187"/>
    </row>
    <row r="2505" spans="4:4" x14ac:dyDescent="0.2">
      <c r="D2505" s="187"/>
    </row>
    <row r="2506" spans="4:4" x14ac:dyDescent="0.2">
      <c r="D2506" s="187"/>
    </row>
    <row r="2507" spans="4:4" x14ac:dyDescent="0.2">
      <c r="D2507" s="187"/>
    </row>
    <row r="2508" spans="4:4" x14ac:dyDescent="0.2">
      <c r="D2508" s="187"/>
    </row>
    <row r="2509" spans="4:4" x14ac:dyDescent="0.2">
      <c r="D2509" s="187"/>
    </row>
    <row r="2510" spans="4:4" x14ac:dyDescent="0.2">
      <c r="D2510" s="187"/>
    </row>
    <row r="2511" spans="4:4" x14ac:dyDescent="0.2">
      <c r="D2511" s="187"/>
    </row>
    <row r="2512" spans="4:4" x14ac:dyDescent="0.2">
      <c r="D2512" s="187"/>
    </row>
    <row r="2513" spans="4:4" x14ac:dyDescent="0.2">
      <c r="D2513" s="187"/>
    </row>
    <row r="2514" spans="4:4" x14ac:dyDescent="0.2">
      <c r="D2514" s="187"/>
    </row>
    <row r="2515" spans="4:4" x14ac:dyDescent="0.2">
      <c r="D2515" s="187"/>
    </row>
    <row r="2516" spans="4:4" x14ac:dyDescent="0.2">
      <c r="D2516" s="187"/>
    </row>
    <row r="2517" spans="4:4" x14ac:dyDescent="0.2">
      <c r="D2517" s="187"/>
    </row>
    <row r="2518" spans="4:4" x14ac:dyDescent="0.2">
      <c r="D2518" s="187"/>
    </row>
    <row r="2519" spans="4:4" x14ac:dyDescent="0.2">
      <c r="D2519" s="187"/>
    </row>
    <row r="2520" spans="4:4" x14ac:dyDescent="0.2">
      <c r="D2520" s="187"/>
    </row>
    <row r="2521" spans="4:4" x14ac:dyDescent="0.2">
      <c r="D2521" s="187"/>
    </row>
    <row r="2522" spans="4:4" x14ac:dyDescent="0.2">
      <c r="D2522" s="187"/>
    </row>
    <row r="2523" spans="4:4" x14ac:dyDescent="0.2">
      <c r="D2523" s="187"/>
    </row>
    <row r="2524" spans="4:4" x14ac:dyDescent="0.2">
      <c r="D2524" s="187"/>
    </row>
    <row r="2525" spans="4:4" x14ac:dyDescent="0.2">
      <c r="D2525" s="187"/>
    </row>
    <row r="2526" spans="4:4" x14ac:dyDescent="0.2">
      <c r="D2526" s="187"/>
    </row>
    <row r="2527" spans="4:4" x14ac:dyDescent="0.2">
      <c r="D2527" s="187"/>
    </row>
    <row r="2528" spans="4:4" x14ac:dyDescent="0.2">
      <c r="D2528" s="187"/>
    </row>
    <row r="2529" spans="4:4" x14ac:dyDescent="0.2">
      <c r="D2529" s="187"/>
    </row>
    <row r="2530" spans="4:4" x14ac:dyDescent="0.2">
      <c r="D2530" s="187"/>
    </row>
    <row r="2531" spans="4:4" x14ac:dyDescent="0.2">
      <c r="D2531" s="187"/>
    </row>
    <row r="2532" spans="4:4" x14ac:dyDescent="0.2">
      <c r="D2532" s="187"/>
    </row>
    <row r="2533" spans="4:4" x14ac:dyDescent="0.2">
      <c r="D2533" s="187"/>
    </row>
    <row r="2534" spans="4:4" x14ac:dyDescent="0.2">
      <c r="D2534" s="187"/>
    </row>
    <row r="2535" spans="4:4" x14ac:dyDescent="0.2">
      <c r="D2535" s="187"/>
    </row>
    <row r="2536" spans="4:4" x14ac:dyDescent="0.2">
      <c r="D2536" s="187"/>
    </row>
    <row r="2537" spans="4:4" x14ac:dyDescent="0.2">
      <c r="D2537" s="187"/>
    </row>
    <row r="2538" spans="4:4" x14ac:dyDescent="0.2">
      <c r="D2538" s="187"/>
    </row>
    <row r="2539" spans="4:4" x14ac:dyDescent="0.2">
      <c r="D2539" s="187"/>
    </row>
    <row r="2540" spans="4:4" x14ac:dyDescent="0.2">
      <c r="D2540" s="187"/>
    </row>
    <row r="2541" spans="4:4" x14ac:dyDescent="0.2">
      <c r="D2541" s="187"/>
    </row>
    <row r="2542" spans="4:4" x14ac:dyDescent="0.2">
      <c r="D2542" s="187"/>
    </row>
    <row r="2543" spans="4:4" x14ac:dyDescent="0.2">
      <c r="D2543" s="187"/>
    </row>
    <row r="2544" spans="4:4" x14ac:dyDescent="0.2">
      <c r="D2544" s="187"/>
    </row>
    <row r="2545" spans="4:4" x14ac:dyDescent="0.2">
      <c r="D2545" s="187"/>
    </row>
    <row r="2546" spans="4:4" x14ac:dyDescent="0.2">
      <c r="D2546" s="187"/>
    </row>
    <row r="2547" spans="4:4" x14ac:dyDescent="0.2">
      <c r="D2547" s="187"/>
    </row>
    <row r="2548" spans="4:4" x14ac:dyDescent="0.2">
      <c r="D2548" s="187"/>
    </row>
    <row r="2549" spans="4:4" x14ac:dyDescent="0.2">
      <c r="D2549" s="187"/>
    </row>
    <row r="2550" spans="4:4" x14ac:dyDescent="0.2">
      <c r="D2550" s="187"/>
    </row>
    <row r="2551" spans="4:4" x14ac:dyDescent="0.2">
      <c r="D2551" s="187"/>
    </row>
    <row r="2552" spans="4:4" x14ac:dyDescent="0.2">
      <c r="D2552" s="187"/>
    </row>
    <row r="2553" spans="4:4" x14ac:dyDescent="0.2">
      <c r="D2553" s="187"/>
    </row>
    <row r="2554" spans="4:4" x14ac:dyDescent="0.2">
      <c r="D2554" s="187"/>
    </row>
    <row r="2555" spans="4:4" x14ac:dyDescent="0.2">
      <c r="D2555" s="187"/>
    </row>
    <row r="2556" spans="4:4" x14ac:dyDescent="0.2">
      <c r="D2556" s="187"/>
    </row>
    <row r="2557" spans="4:4" x14ac:dyDescent="0.2">
      <c r="D2557" s="187"/>
    </row>
    <row r="2558" spans="4:4" x14ac:dyDescent="0.2">
      <c r="D2558" s="187"/>
    </row>
    <row r="2559" spans="4:4" x14ac:dyDescent="0.2">
      <c r="D2559" s="187"/>
    </row>
    <row r="2560" spans="4:4" x14ac:dyDescent="0.2">
      <c r="D2560" s="187"/>
    </row>
    <row r="2561" spans="4:4" x14ac:dyDescent="0.2">
      <c r="D2561" s="187"/>
    </row>
    <row r="2562" spans="4:4" x14ac:dyDescent="0.2">
      <c r="D2562" s="187"/>
    </row>
    <row r="2563" spans="4:4" x14ac:dyDescent="0.2">
      <c r="D2563" s="187"/>
    </row>
    <row r="2564" spans="4:4" x14ac:dyDescent="0.2">
      <c r="D2564" s="187"/>
    </row>
    <row r="2565" spans="4:4" x14ac:dyDescent="0.2">
      <c r="D2565" s="187"/>
    </row>
    <row r="2566" spans="4:4" x14ac:dyDescent="0.2">
      <c r="D2566" s="187"/>
    </row>
    <row r="2567" spans="4:4" x14ac:dyDescent="0.2">
      <c r="D2567" s="187"/>
    </row>
    <row r="2568" spans="4:4" x14ac:dyDescent="0.2">
      <c r="D2568" s="187"/>
    </row>
    <row r="2569" spans="4:4" x14ac:dyDescent="0.2">
      <c r="D2569" s="187"/>
    </row>
    <row r="2570" spans="4:4" x14ac:dyDescent="0.2">
      <c r="D2570" s="187"/>
    </row>
    <row r="2571" spans="4:4" x14ac:dyDescent="0.2">
      <c r="D2571" s="187"/>
    </row>
    <row r="2572" spans="4:4" x14ac:dyDescent="0.2">
      <c r="D2572" s="187"/>
    </row>
    <row r="2573" spans="4:4" x14ac:dyDescent="0.2">
      <c r="D2573" s="187"/>
    </row>
    <row r="2574" spans="4:4" x14ac:dyDescent="0.2">
      <c r="D2574" s="187"/>
    </row>
    <row r="2575" spans="4:4" x14ac:dyDescent="0.2">
      <c r="D2575" s="187"/>
    </row>
    <row r="2576" spans="4:4" x14ac:dyDescent="0.2">
      <c r="D2576" s="187"/>
    </row>
    <row r="2577" spans="4:4" x14ac:dyDescent="0.2">
      <c r="D2577" s="187"/>
    </row>
    <row r="2578" spans="4:4" x14ac:dyDescent="0.2">
      <c r="D2578" s="187"/>
    </row>
    <row r="2579" spans="4:4" x14ac:dyDescent="0.2">
      <c r="D2579" s="187"/>
    </row>
    <row r="2580" spans="4:4" x14ac:dyDescent="0.2">
      <c r="D2580" s="187"/>
    </row>
    <row r="2581" spans="4:4" x14ac:dyDescent="0.2">
      <c r="D2581" s="187"/>
    </row>
    <row r="2582" spans="4:4" x14ac:dyDescent="0.2">
      <c r="D2582" s="187"/>
    </row>
    <row r="2583" spans="4:4" x14ac:dyDescent="0.2">
      <c r="D2583" s="187"/>
    </row>
    <row r="2584" spans="4:4" x14ac:dyDescent="0.2">
      <c r="D2584" s="187"/>
    </row>
    <row r="2585" spans="4:4" x14ac:dyDescent="0.2">
      <c r="D2585" s="187"/>
    </row>
    <row r="2586" spans="4:4" x14ac:dyDescent="0.2">
      <c r="D2586" s="187"/>
    </row>
    <row r="2587" spans="4:4" x14ac:dyDescent="0.2">
      <c r="D2587" s="187"/>
    </row>
    <row r="2588" spans="4:4" x14ac:dyDescent="0.2">
      <c r="D2588" s="187"/>
    </row>
    <row r="2589" spans="4:4" x14ac:dyDescent="0.2">
      <c r="D2589" s="187"/>
    </row>
    <row r="2590" spans="4:4" x14ac:dyDescent="0.2">
      <c r="D2590" s="187"/>
    </row>
    <row r="2591" spans="4:4" x14ac:dyDescent="0.2">
      <c r="D2591" s="187"/>
    </row>
    <row r="2592" spans="4:4" x14ac:dyDescent="0.2">
      <c r="D2592" s="187"/>
    </row>
    <row r="2593" spans="4:4" x14ac:dyDescent="0.2">
      <c r="D2593" s="187"/>
    </row>
    <row r="2594" spans="4:4" x14ac:dyDescent="0.2">
      <c r="D2594" s="187"/>
    </row>
    <row r="2595" spans="4:4" x14ac:dyDescent="0.2">
      <c r="D2595" s="187"/>
    </row>
    <row r="2596" spans="4:4" x14ac:dyDescent="0.2">
      <c r="D2596" s="187"/>
    </row>
    <row r="2597" spans="4:4" x14ac:dyDescent="0.2">
      <c r="D2597" s="187"/>
    </row>
    <row r="2598" spans="4:4" x14ac:dyDescent="0.2">
      <c r="D2598" s="187"/>
    </row>
    <row r="2599" spans="4:4" x14ac:dyDescent="0.2">
      <c r="D2599" s="187"/>
    </row>
    <row r="2600" spans="4:4" x14ac:dyDescent="0.2">
      <c r="D2600" s="187"/>
    </row>
    <row r="2601" spans="4:4" x14ac:dyDescent="0.2">
      <c r="D2601" s="187"/>
    </row>
    <row r="2602" spans="4:4" x14ac:dyDescent="0.2">
      <c r="D2602" s="187"/>
    </row>
    <row r="2603" spans="4:4" x14ac:dyDescent="0.2">
      <c r="D2603" s="187"/>
    </row>
    <row r="2604" spans="4:4" x14ac:dyDescent="0.2">
      <c r="D2604" s="187"/>
    </row>
    <row r="2605" spans="4:4" x14ac:dyDescent="0.2">
      <c r="D2605" s="187"/>
    </row>
    <row r="2606" spans="4:4" x14ac:dyDescent="0.2">
      <c r="D2606" s="187"/>
    </row>
    <row r="2607" spans="4:4" x14ac:dyDescent="0.2">
      <c r="D2607" s="187"/>
    </row>
    <row r="2608" spans="4:4" x14ac:dyDescent="0.2">
      <c r="D2608" s="187"/>
    </row>
    <row r="2609" spans="4:4" x14ac:dyDescent="0.2">
      <c r="D2609" s="187"/>
    </row>
    <row r="2610" spans="4:4" x14ac:dyDescent="0.2">
      <c r="D2610" s="187"/>
    </row>
    <row r="2611" spans="4:4" x14ac:dyDescent="0.2">
      <c r="D2611" s="187"/>
    </row>
    <row r="2612" spans="4:4" x14ac:dyDescent="0.2">
      <c r="D2612" s="187"/>
    </row>
    <row r="2613" spans="4:4" x14ac:dyDescent="0.2">
      <c r="D2613" s="187"/>
    </row>
    <row r="2614" spans="4:4" x14ac:dyDescent="0.2">
      <c r="D2614" s="187"/>
    </row>
    <row r="2615" spans="4:4" x14ac:dyDescent="0.2">
      <c r="D2615" s="187"/>
    </row>
    <row r="2616" spans="4:4" x14ac:dyDescent="0.2">
      <c r="D2616" s="187"/>
    </row>
    <row r="2617" spans="4:4" x14ac:dyDescent="0.2">
      <c r="D2617" s="187"/>
    </row>
    <row r="2618" spans="4:4" x14ac:dyDescent="0.2">
      <c r="D2618" s="187"/>
    </row>
    <row r="2619" spans="4:4" x14ac:dyDescent="0.2">
      <c r="D2619" s="187"/>
    </row>
    <row r="2620" spans="4:4" x14ac:dyDescent="0.2">
      <c r="D2620" s="187"/>
    </row>
    <row r="2621" spans="4:4" x14ac:dyDescent="0.2">
      <c r="D2621" s="187"/>
    </row>
    <row r="2622" spans="4:4" x14ac:dyDescent="0.2">
      <c r="D2622" s="187"/>
    </row>
    <row r="2623" spans="4:4" x14ac:dyDescent="0.2">
      <c r="D2623" s="187"/>
    </row>
    <row r="2624" spans="4:4" x14ac:dyDescent="0.2">
      <c r="D2624" s="187"/>
    </row>
    <row r="2625" spans="4:4" x14ac:dyDescent="0.2">
      <c r="D2625" s="187"/>
    </row>
    <row r="2626" spans="4:4" x14ac:dyDescent="0.2">
      <c r="D2626" s="187"/>
    </row>
    <row r="2627" spans="4:4" x14ac:dyDescent="0.2">
      <c r="D2627" s="187"/>
    </row>
    <row r="2628" spans="4:4" x14ac:dyDescent="0.2">
      <c r="D2628" s="187"/>
    </row>
    <row r="2629" spans="4:4" x14ac:dyDescent="0.2">
      <c r="D2629" s="187"/>
    </row>
    <row r="2630" spans="4:4" x14ac:dyDescent="0.2">
      <c r="D2630" s="187"/>
    </row>
    <row r="2631" spans="4:4" x14ac:dyDescent="0.2">
      <c r="D2631" s="187"/>
    </row>
    <row r="2632" spans="4:4" x14ac:dyDescent="0.2">
      <c r="D2632" s="187"/>
    </row>
    <row r="2633" spans="4:4" x14ac:dyDescent="0.2">
      <c r="D2633" s="187"/>
    </row>
    <row r="2634" spans="4:4" x14ac:dyDescent="0.2">
      <c r="D2634" s="187"/>
    </row>
    <row r="2635" spans="4:4" x14ac:dyDescent="0.2">
      <c r="D2635" s="187"/>
    </row>
    <row r="2636" spans="4:4" x14ac:dyDescent="0.2">
      <c r="D2636" s="187"/>
    </row>
    <row r="2637" spans="4:4" x14ac:dyDescent="0.2">
      <c r="D2637" s="187"/>
    </row>
    <row r="2638" spans="4:4" x14ac:dyDescent="0.2">
      <c r="D2638" s="187"/>
    </row>
    <row r="2639" spans="4:4" x14ac:dyDescent="0.2">
      <c r="D2639" s="187"/>
    </row>
    <row r="2640" spans="4:4" x14ac:dyDescent="0.2">
      <c r="D2640" s="187"/>
    </row>
    <row r="2641" spans="4:4" x14ac:dyDescent="0.2">
      <c r="D2641" s="187"/>
    </row>
    <row r="2642" spans="4:4" x14ac:dyDescent="0.2">
      <c r="D2642" s="187"/>
    </row>
    <row r="2643" spans="4:4" x14ac:dyDescent="0.2">
      <c r="D2643" s="187"/>
    </row>
    <row r="2644" spans="4:4" x14ac:dyDescent="0.2">
      <c r="D2644" s="187"/>
    </row>
    <row r="2645" spans="4:4" x14ac:dyDescent="0.2">
      <c r="D2645" s="187"/>
    </row>
    <row r="2646" spans="4:4" x14ac:dyDescent="0.2">
      <c r="D2646" s="187"/>
    </row>
    <row r="2647" spans="4:4" x14ac:dyDescent="0.2">
      <c r="D2647" s="187"/>
    </row>
    <row r="2648" spans="4:4" x14ac:dyDescent="0.2">
      <c r="D2648" s="187"/>
    </row>
    <row r="2649" spans="4:4" x14ac:dyDescent="0.2">
      <c r="D2649" s="187"/>
    </row>
    <row r="2650" spans="4:4" x14ac:dyDescent="0.2">
      <c r="D2650" s="187"/>
    </row>
    <row r="2651" spans="4:4" x14ac:dyDescent="0.2">
      <c r="D2651" s="187"/>
    </row>
    <row r="2652" spans="4:4" x14ac:dyDescent="0.2">
      <c r="D2652" s="187"/>
    </row>
    <row r="2653" spans="4:4" x14ac:dyDescent="0.2">
      <c r="D2653" s="187"/>
    </row>
    <row r="2654" spans="4:4" x14ac:dyDescent="0.2">
      <c r="D2654" s="187"/>
    </row>
    <row r="2655" spans="4:4" x14ac:dyDescent="0.2">
      <c r="D2655" s="187"/>
    </row>
    <row r="2656" spans="4:4" x14ac:dyDescent="0.2">
      <c r="D2656" s="187"/>
    </row>
    <row r="2657" spans="4:4" x14ac:dyDescent="0.2">
      <c r="D2657" s="187"/>
    </row>
    <row r="2658" spans="4:4" x14ac:dyDescent="0.2">
      <c r="D2658" s="187"/>
    </row>
    <row r="2659" spans="4:4" x14ac:dyDescent="0.2">
      <c r="D2659" s="187"/>
    </row>
    <row r="2660" spans="4:4" x14ac:dyDescent="0.2">
      <c r="D2660" s="187"/>
    </row>
    <row r="2661" spans="4:4" x14ac:dyDescent="0.2">
      <c r="D2661" s="187"/>
    </row>
    <row r="2662" spans="4:4" x14ac:dyDescent="0.2">
      <c r="D2662" s="187"/>
    </row>
    <row r="2663" spans="4:4" x14ac:dyDescent="0.2">
      <c r="D2663" s="187"/>
    </row>
    <row r="2664" spans="4:4" x14ac:dyDescent="0.2">
      <c r="D2664" s="187"/>
    </row>
    <row r="2665" spans="4:4" x14ac:dyDescent="0.2">
      <c r="D2665" s="187"/>
    </row>
    <row r="2666" spans="4:4" x14ac:dyDescent="0.2">
      <c r="D2666" s="187"/>
    </row>
    <row r="2667" spans="4:4" x14ac:dyDescent="0.2">
      <c r="D2667" s="187"/>
    </row>
    <row r="2668" spans="4:4" x14ac:dyDescent="0.2">
      <c r="D2668" s="187"/>
    </row>
    <row r="2669" spans="4:4" x14ac:dyDescent="0.2">
      <c r="D2669" s="187"/>
    </row>
    <row r="2670" spans="4:4" x14ac:dyDescent="0.2">
      <c r="D2670" s="187"/>
    </row>
    <row r="2671" spans="4:4" x14ac:dyDescent="0.2">
      <c r="D2671" s="187"/>
    </row>
    <row r="2672" spans="4:4" x14ac:dyDescent="0.2">
      <c r="D2672" s="187"/>
    </row>
    <row r="2673" spans="4:4" x14ac:dyDescent="0.2">
      <c r="D2673" s="187"/>
    </row>
    <row r="2674" spans="4:4" x14ac:dyDescent="0.2">
      <c r="D2674" s="187"/>
    </row>
    <row r="2675" spans="4:4" x14ac:dyDescent="0.2">
      <c r="D2675" s="187"/>
    </row>
    <row r="2676" spans="4:4" x14ac:dyDescent="0.2">
      <c r="D2676" s="187"/>
    </row>
    <row r="2677" spans="4:4" x14ac:dyDescent="0.2">
      <c r="D2677" s="187"/>
    </row>
    <row r="2678" spans="4:4" x14ac:dyDescent="0.2">
      <c r="D2678" s="187"/>
    </row>
    <row r="2679" spans="4:4" x14ac:dyDescent="0.2">
      <c r="D2679" s="187"/>
    </row>
    <row r="2680" spans="4:4" x14ac:dyDescent="0.2">
      <c r="D2680" s="187"/>
    </row>
    <row r="2681" spans="4:4" x14ac:dyDescent="0.2">
      <c r="D2681" s="187"/>
    </row>
    <row r="2682" spans="4:4" x14ac:dyDescent="0.2">
      <c r="D2682" s="187"/>
    </row>
    <row r="2683" spans="4:4" x14ac:dyDescent="0.2">
      <c r="D2683" s="187"/>
    </row>
    <row r="2684" spans="4:4" x14ac:dyDescent="0.2">
      <c r="D2684" s="187"/>
    </row>
    <row r="2685" spans="4:4" x14ac:dyDescent="0.2">
      <c r="D2685" s="187"/>
    </row>
    <row r="2686" spans="4:4" x14ac:dyDescent="0.2">
      <c r="D2686" s="187"/>
    </row>
    <row r="2687" spans="4:4" x14ac:dyDescent="0.2">
      <c r="D2687" s="187"/>
    </row>
    <row r="2688" spans="4:4" x14ac:dyDescent="0.2">
      <c r="D2688" s="187"/>
    </row>
    <row r="2689" spans="4:4" x14ac:dyDescent="0.2">
      <c r="D2689" s="187"/>
    </row>
    <row r="2690" spans="4:4" x14ac:dyDescent="0.2">
      <c r="D2690" s="187"/>
    </row>
    <row r="2691" spans="4:4" x14ac:dyDescent="0.2">
      <c r="D2691" s="187"/>
    </row>
    <row r="2692" spans="4:4" x14ac:dyDescent="0.2">
      <c r="D2692" s="187"/>
    </row>
    <row r="2693" spans="4:4" x14ac:dyDescent="0.2">
      <c r="D2693" s="187"/>
    </row>
    <row r="2694" spans="4:4" x14ac:dyDescent="0.2">
      <c r="D2694" s="187"/>
    </row>
    <row r="2695" spans="4:4" x14ac:dyDescent="0.2">
      <c r="D2695" s="187"/>
    </row>
    <row r="2696" spans="4:4" x14ac:dyDescent="0.2">
      <c r="D2696" s="187"/>
    </row>
    <row r="2697" spans="4:4" x14ac:dyDescent="0.2">
      <c r="D2697" s="187"/>
    </row>
    <row r="2698" spans="4:4" x14ac:dyDescent="0.2">
      <c r="D2698" s="187"/>
    </row>
    <row r="2699" spans="4:4" x14ac:dyDescent="0.2">
      <c r="D2699" s="187"/>
    </row>
    <row r="2700" spans="4:4" x14ac:dyDescent="0.2">
      <c r="D2700" s="187"/>
    </row>
    <row r="2701" spans="4:4" x14ac:dyDescent="0.2">
      <c r="D2701" s="187"/>
    </row>
    <row r="2702" spans="4:4" x14ac:dyDescent="0.2">
      <c r="D2702" s="187"/>
    </row>
    <row r="2703" spans="4:4" x14ac:dyDescent="0.2">
      <c r="D2703" s="187"/>
    </row>
    <row r="2704" spans="4:4" x14ac:dyDescent="0.2">
      <c r="D2704" s="187"/>
    </row>
    <row r="2705" spans="4:4" x14ac:dyDescent="0.2">
      <c r="D2705" s="187"/>
    </row>
    <row r="2706" spans="4:4" x14ac:dyDescent="0.2">
      <c r="D2706" s="187"/>
    </row>
    <row r="2707" spans="4:4" x14ac:dyDescent="0.2">
      <c r="D2707" s="187"/>
    </row>
    <row r="2708" spans="4:4" x14ac:dyDescent="0.2">
      <c r="D2708" s="187"/>
    </row>
    <row r="2709" spans="4:4" x14ac:dyDescent="0.2">
      <c r="D2709" s="187"/>
    </row>
    <row r="2710" spans="4:4" x14ac:dyDescent="0.2">
      <c r="D2710" s="187"/>
    </row>
    <row r="2711" spans="4:4" x14ac:dyDescent="0.2">
      <c r="D2711" s="187"/>
    </row>
    <row r="2712" spans="4:4" x14ac:dyDescent="0.2">
      <c r="D2712" s="187"/>
    </row>
    <row r="2713" spans="4:4" x14ac:dyDescent="0.2">
      <c r="D2713" s="187"/>
    </row>
    <row r="2714" spans="4:4" x14ac:dyDescent="0.2">
      <c r="D2714" s="187"/>
    </row>
    <row r="2715" spans="4:4" x14ac:dyDescent="0.2">
      <c r="D2715" s="187"/>
    </row>
    <row r="2716" spans="4:4" x14ac:dyDescent="0.2">
      <c r="D2716" s="187"/>
    </row>
    <row r="2717" spans="4:4" x14ac:dyDescent="0.2">
      <c r="D2717" s="187"/>
    </row>
    <row r="2718" spans="4:4" x14ac:dyDescent="0.2">
      <c r="D2718" s="187"/>
    </row>
    <row r="2719" spans="4:4" x14ac:dyDescent="0.2">
      <c r="D2719" s="187"/>
    </row>
    <row r="2720" spans="4:4" x14ac:dyDescent="0.2">
      <c r="D2720" s="187"/>
    </row>
    <row r="2721" spans="4:4" x14ac:dyDescent="0.2">
      <c r="D2721" s="187"/>
    </row>
    <row r="2722" spans="4:4" x14ac:dyDescent="0.2">
      <c r="D2722" s="187"/>
    </row>
    <row r="2723" spans="4:4" x14ac:dyDescent="0.2">
      <c r="D2723" s="187"/>
    </row>
    <row r="2724" spans="4:4" x14ac:dyDescent="0.2">
      <c r="D2724" s="187"/>
    </row>
    <row r="2725" spans="4:4" x14ac:dyDescent="0.2">
      <c r="D2725" s="187"/>
    </row>
    <row r="2726" spans="4:4" x14ac:dyDescent="0.2">
      <c r="D2726" s="187"/>
    </row>
    <row r="2727" spans="4:4" x14ac:dyDescent="0.2">
      <c r="D2727" s="187"/>
    </row>
    <row r="2728" spans="4:4" x14ac:dyDescent="0.2">
      <c r="D2728" s="187"/>
    </row>
    <row r="2729" spans="4:4" x14ac:dyDescent="0.2">
      <c r="D2729" s="187"/>
    </row>
    <row r="2730" spans="4:4" x14ac:dyDescent="0.2">
      <c r="D2730" s="187"/>
    </row>
    <row r="2731" spans="4:4" x14ac:dyDescent="0.2">
      <c r="D2731" s="187"/>
    </row>
    <row r="2732" spans="4:4" x14ac:dyDescent="0.2">
      <c r="D2732" s="187"/>
    </row>
    <row r="2733" spans="4:4" x14ac:dyDescent="0.2">
      <c r="D2733" s="187"/>
    </row>
    <row r="2734" spans="4:4" x14ac:dyDescent="0.2">
      <c r="D2734" s="187"/>
    </row>
    <row r="2735" spans="4:4" x14ac:dyDescent="0.2">
      <c r="D2735" s="187"/>
    </row>
    <row r="2736" spans="4:4" x14ac:dyDescent="0.2">
      <c r="D2736" s="187"/>
    </row>
    <row r="2737" spans="4:4" x14ac:dyDescent="0.2">
      <c r="D2737" s="187"/>
    </row>
    <row r="2738" spans="4:4" x14ac:dyDescent="0.2">
      <c r="D2738" s="187"/>
    </row>
    <row r="2739" spans="4:4" x14ac:dyDescent="0.2">
      <c r="D2739" s="187"/>
    </row>
    <row r="2740" spans="4:4" x14ac:dyDescent="0.2">
      <c r="D2740" s="187"/>
    </row>
    <row r="2741" spans="4:4" x14ac:dyDescent="0.2">
      <c r="D2741" s="187"/>
    </row>
    <row r="2742" spans="4:4" x14ac:dyDescent="0.2">
      <c r="D2742" s="187"/>
    </row>
    <row r="2743" spans="4:4" x14ac:dyDescent="0.2">
      <c r="D2743" s="187"/>
    </row>
    <row r="2744" spans="4:4" x14ac:dyDescent="0.2">
      <c r="D2744" s="187"/>
    </row>
    <row r="2745" spans="4:4" x14ac:dyDescent="0.2">
      <c r="D2745" s="187"/>
    </row>
    <row r="2746" spans="4:4" x14ac:dyDescent="0.2">
      <c r="D2746" s="187"/>
    </row>
    <row r="2747" spans="4:4" x14ac:dyDescent="0.2">
      <c r="D2747" s="187"/>
    </row>
    <row r="2748" spans="4:4" x14ac:dyDescent="0.2">
      <c r="D2748" s="187"/>
    </row>
    <row r="2749" spans="4:4" x14ac:dyDescent="0.2">
      <c r="D2749" s="187"/>
    </row>
    <row r="2750" spans="4:4" x14ac:dyDescent="0.2">
      <c r="D2750" s="187"/>
    </row>
    <row r="2751" spans="4:4" x14ac:dyDescent="0.2">
      <c r="D2751" s="187"/>
    </row>
    <row r="2752" spans="4:4" x14ac:dyDescent="0.2">
      <c r="D2752" s="187"/>
    </row>
    <row r="2753" spans="4:4" x14ac:dyDescent="0.2">
      <c r="D2753" s="187"/>
    </row>
    <row r="2754" spans="4:4" x14ac:dyDescent="0.2">
      <c r="D2754" s="187"/>
    </row>
    <row r="2755" spans="4:4" x14ac:dyDescent="0.2">
      <c r="D2755" s="187"/>
    </row>
    <row r="2756" spans="4:4" x14ac:dyDescent="0.2">
      <c r="D2756" s="187"/>
    </row>
    <row r="2757" spans="4:4" x14ac:dyDescent="0.2">
      <c r="D2757" s="187"/>
    </row>
    <row r="2758" spans="4:4" x14ac:dyDescent="0.2">
      <c r="D2758" s="187"/>
    </row>
    <row r="2759" spans="4:4" x14ac:dyDescent="0.2">
      <c r="D2759" s="187"/>
    </row>
    <row r="2760" spans="4:4" x14ac:dyDescent="0.2">
      <c r="D2760" s="187"/>
    </row>
    <row r="2761" spans="4:4" x14ac:dyDescent="0.2">
      <c r="D2761" s="187"/>
    </row>
    <row r="2762" spans="4:4" x14ac:dyDescent="0.2">
      <c r="D2762" s="187"/>
    </row>
    <row r="2763" spans="4:4" x14ac:dyDescent="0.2">
      <c r="D2763" s="187"/>
    </row>
    <row r="2764" spans="4:4" x14ac:dyDescent="0.2">
      <c r="D2764" s="187"/>
    </row>
    <row r="2765" spans="4:4" x14ac:dyDescent="0.2">
      <c r="D2765" s="187"/>
    </row>
    <row r="2766" spans="4:4" x14ac:dyDescent="0.2">
      <c r="D2766" s="187"/>
    </row>
    <row r="2767" spans="4:4" x14ac:dyDescent="0.2">
      <c r="D2767" s="187"/>
    </row>
    <row r="2768" spans="4:4" x14ac:dyDescent="0.2">
      <c r="D2768" s="187"/>
    </row>
    <row r="2769" spans="4:4" x14ac:dyDescent="0.2">
      <c r="D2769" s="187"/>
    </row>
    <row r="2770" spans="4:4" x14ac:dyDescent="0.2">
      <c r="D2770" s="187"/>
    </row>
    <row r="2771" spans="4:4" x14ac:dyDescent="0.2">
      <c r="D2771" s="187"/>
    </row>
    <row r="2772" spans="4:4" x14ac:dyDescent="0.2">
      <c r="D2772" s="187"/>
    </row>
    <row r="2773" spans="4:4" x14ac:dyDescent="0.2">
      <c r="D2773" s="187"/>
    </row>
    <row r="2774" spans="4:4" x14ac:dyDescent="0.2">
      <c r="D2774" s="187"/>
    </row>
    <row r="2775" spans="4:4" x14ac:dyDescent="0.2">
      <c r="D2775" s="187"/>
    </row>
    <row r="2776" spans="4:4" x14ac:dyDescent="0.2">
      <c r="D2776" s="187"/>
    </row>
    <row r="2777" spans="4:4" x14ac:dyDescent="0.2">
      <c r="D2777" s="187"/>
    </row>
    <row r="2778" spans="4:4" x14ac:dyDescent="0.2">
      <c r="D2778" s="187"/>
    </row>
    <row r="2779" spans="4:4" x14ac:dyDescent="0.2">
      <c r="D2779" s="187"/>
    </row>
    <row r="2780" spans="4:4" x14ac:dyDescent="0.2">
      <c r="D2780" s="187"/>
    </row>
    <row r="2781" spans="4:4" x14ac:dyDescent="0.2">
      <c r="D2781" s="187"/>
    </row>
    <row r="2782" spans="4:4" x14ac:dyDescent="0.2">
      <c r="D2782" s="187"/>
    </row>
    <row r="2783" spans="4:4" x14ac:dyDescent="0.2">
      <c r="D2783" s="187"/>
    </row>
    <row r="2784" spans="4:4" x14ac:dyDescent="0.2">
      <c r="D2784" s="187"/>
    </row>
    <row r="2785" spans="4:4" x14ac:dyDescent="0.2">
      <c r="D2785" s="187"/>
    </row>
    <row r="2786" spans="4:4" x14ac:dyDescent="0.2">
      <c r="D2786" s="187"/>
    </row>
    <row r="2787" spans="4:4" x14ac:dyDescent="0.2">
      <c r="D2787" s="187"/>
    </row>
    <row r="2788" spans="4:4" x14ac:dyDescent="0.2">
      <c r="D2788" s="187"/>
    </row>
    <row r="2789" spans="4:4" x14ac:dyDescent="0.2">
      <c r="D2789" s="187"/>
    </row>
    <row r="2790" spans="4:4" x14ac:dyDescent="0.2">
      <c r="D2790" s="187"/>
    </row>
    <row r="2791" spans="4:4" x14ac:dyDescent="0.2">
      <c r="D2791" s="187"/>
    </row>
    <row r="2792" spans="4:4" x14ac:dyDescent="0.2">
      <c r="D2792" s="187"/>
    </row>
    <row r="2793" spans="4:4" x14ac:dyDescent="0.2">
      <c r="D2793" s="187"/>
    </row>
    <row r="2794" spans="4:4" x14ac:dyDescent="0.2">
      <c r="D2794" s="187"/>
    </row>
    <row r="2795" spans="4:4" x14ac:dyDescent="0.2">
      <c r="D2795" s="187"/>
    </row>
    <row r="2796" spans="4:4" x14ac:dyDescent="0.2">
      <c r="D2796" s="187"/>
    </row>
    <row r="2797" spans="4:4" x14ac:dyDescent="0.2">
      <c r="D2797" s="187"/>
    </row>
    <row r="2798" spans="4:4" x14ac:dyDescent="0.2">
      <c r="D2798" s="187"/>
    </row>
    <row r="2799" spans="4:4" x14ac:dyDescent="0.2">
      <c r="D2799" s="187"/>
    </row>
    <row r="2800" spans="4:4" x14ac:dyDescent="0.2">
      <c r="D2800" s="187"/>
    </row>
    <row r="2801" spans="4:4" x14ac:dyDescent="0.2">
      <c r="D2801" s="187"/>
    </row>
    <row r="2802" spans="4:4" x14ac:dyDescent="0.2">
      <c r="D2802" s="187"/>
    </row>
    <row r="2803" spans="4:4" x14ac:dyDescent="0.2">
      <c r="D2803" s="187"/>
    </row>
    <row r="2804" spans="4:4" x14ac:dyDescent="0.2">
      <c r="D2804" s="187"/>
    </row>
    <row r="2805" spans="4:4" x14ac:dyDescent="0.2">
      <c r="D2805" s="187"/>
    </row>
    <row r="2806" spans="4:4" x14ac:dyDescent="0.2">
      <c r="D2806" s="187"/>
    </row>
    <row r="2807" spans="4:4" x14ac:dyDescent="0.2">
      <c r="D2807" s="187"/>
    </row>
    <row r="2808" spans="4:4" x14ac:dyDescent="0.2">
      <c r="D2808" s="187"/>
    </row>
    <row r="2809" spans="4:4" x14ac:dyDescent="0.2">
      <c r="D2809" s="187"/>
    </row>
    <row r="2810" spans="4:4" x14ac:dyDescent="0.2">
      <c r="D2810" s="187"/>
    </row>
    <row r="2811" spans="4:4" x14ac:dyDescent="0.2">
      <c r="D2811" s="187"/>
    </row>
    <row r="2812" spans="4:4" x14ac:dyDescent="0.2">
      <c r="D2812" s="187"/>
    </row>
    <row r="2813" spans="4:4" x14ac:dyDescent="0.2">
      <c r="D2813" s="187"/>
    </row>
    <row r="2814" spans="4:4" x14ac:dyDescent="0.2">
      <c r="D2814" s="187"/>
    </row>
    <row r="2815" spans="4:4" x14ac:dyDescent="0.2">
      <c r="D2815" s="187"/>
    </row>
    <row r="2816" spans="4:4" x14ac:dyDescent="0.2">
      <c r="D2816" s="187"/>
    </row>
    <row r="2817" spans="4:4" x14ac:dyDescent="0.2">
      <c r="D2817" s="187"/>
    </row>
    <row r="2818" spans="4:4" x14ac:dyDescent="0.2">
      <c r="D2818" s="187"/>
    </row>
    <row r="2819" spans="4:4" x14ac:dyDescent="0.2">
      <c r="D2819" s="187"/>
    </row>
    <row r="2820" spans="4:4" x14ac:dyDescent="0.2">
      <c r="D2820" s="187"/>
    </row>
    <row r="2821" spans="4:4" x14ac:dyDescent="0.2">
      <c r="D2821" s="187"/>
    </row>
    <row r="2822" spans="4:4" x14ac:dyDescent="0.2">
      <c r="D2822" s="187"/>
    </row>
    <row r="2823" spans="4:4" x14ac:dyDescent="0.2">
      <c r="D2823" s="187"/>
    </row>
    <row r="2824" spans="4:4" x14ac:dyDescent="0.2">
      <c r="D2824" s="187"/>
    </row>
    <row r="2825" spans="4:4" x14ac:dyDescent="0.2">
      <c r="D2825" s="187"/>
    </row>
    <row r="2826" spans="4:4" x14ac:dyDescent="0.2">
      <c r="D2826" s="187"/>
    </row>
    <row r="2827" spans="4:4" x14ac:dyDescent="0.2">
      <c r="D2827" s="187"/>
    </row>
    <row r="2828" spans="4:4" x14ac:dyDescent="0.2">
      <c r="D2828" s="187"/>
    </row>
    <row r="2829" spans="4:4" x14ac:dyDescent="0.2">
      <c r="D2829" s="187"/>
    </row>
    <row r="2830" spans="4:4" x14ac:dyDescent="0.2">
      <c r="D2830" s="187"/>
    </row>
    <row r="2831" spans="4:4" x14ac:dyDescent="0.2">
      <c r="D2831" s="187"/>
    </row>
    <row r="2832" spans="4:4" x14ac:dyDescent="0.2">
      <c r="D2832" s="187"/>
    </row>
    <row r="2833" spans="4:4" x14ac:dyDescent="0.2">
      <c r="D2833" s="187"/>
    </row>
    <row r="2834" spans="4:4" x14ac:dyDescent="0.2">
      <c r="D2834" s="187"/>
    </row>
    <row r="2835" spans="4:4" x14ac:dyDescent="0.2">
      <c r="D2835" s="187"/>
    </row>
    <row r="2836" spans="4:4" x14ac:dyDescent="0.2">
      <c r="D2836" s="187"/>
    </row>
    <row r="2837" spans="4:4" x14ac:dyDescent="0.2">
      <c r="D2837" s="187"/>
    </row>
    <row r="2838" spans="4:4" x14ac:dyDescent="0.2">
      <c r="D2838" s="187"/>
    </row>
    <row r="2839" spans="4:4" x14ac:dyDescent="0.2">
      <c r="D2839" s="187"/>
    </row>
    <row r="2840" spans="4:4" x14ac:dyDescent="0.2">
      <c r="D2840" s="187"/>
    </row>
    <row r="2841" spans="4:4" x14ac:dyDescent="0.2">
      <c r="D2841" s="187"/>
    </row>
    <row r="2842" spans="4:4" x14ac:dyDescent="0.2">
      <c r="D2842" s="187"/>
    </row>
    <row r="2843" spans="4:4" x14ac:dyDescent="0.2">
      <c r="D2843" s="187"/>
    </row>
    <row r="2844" spans="4:4" x14ac:dyDescent="0.2">
      <c r="D2844" s="187"/>
    </row>
    <row r="2845" spans="4:4" x14ac:dyDescent="0.2">
      <c r="D2845" s="187"/>
    </row>
    <row r="2846" spans="4:4" x14ac:dyDescent="0.2">
      <c r="D2846" s="187"/>
    </row>
    <row r="2847" spans="4:4" x14ac:dyDescent="0.2">
      <c r="D2847" s="187"/>
    </row>
    <row r="2848" spans="4:4" x14ac:dyDescent="0.2">
      <c r="D2848" s="187"/>
    </row>
    <row r="2849" spans="4:4" x14ac:dyDescent="0.2">
      <c r="D2849" s="187"/>
    </row>
    <row r="2850" spans="4:4" x14ac:dyDescent="0.2">
      <c r="D2850" s="187"/>
    </row>
    <row r="2851" spans="4:4" x14ac:dyDescent="0.2">
      <c r="D2851" s="187"/>
    </row>
    <row r="2852" spans="4:4" x14ac:dyDescent="0.2">
      <c r="D2852" s="187"/>
    </row>
    <row r="2853" spans="4:4" x14ac:dyDescent="0.2">
      <c r="D2853" s="187"/>
    </row>
    <row r="2854" spans="4:4" x14ac:dyDescent="0.2">
      <c r="D2854" s="187"/>
    </row>
    <row r="2855" spans="4:4" x14ac:dyDescent="0.2">
      <c r="D2855" s="187"/>
    </row>
    <row r="2856" spans="4:4" x14ac:dyDescent="0.2">
      <c r="D2856" s="187"/>
    </row>
    <row r="2857" spans="4:4" x14ac:dyDescent="0.2">
      <c r="D2857" s="187"/>
    </row>
    <row r="2858" spans="4:4" x14ac:dyDescent="0.2">
      <c r="D2858" s="187"/>
    </row>
    <row r="2859" spans="4:4" x14ac:dyDescent="0.2">
      <c r="D2859" s="187"/>
    </row>
    <row r="2860" spans="4:4" x14ac:dyDescent="0.2">
      <c r="D2860" s="187"/>
    </row>
    <row r="2861" spans="4:4" x14ac:dyDescent="0.2">
      <c r="D2861" s="187"/>
    </row>
    <row r="2862" spans="4:4" x14ac:dyDescent="0.2">
      <c r="D2862" s="187"/>
    </row>
    <row r="2863" spans="4:4" x14ac:dyDescent="0.2">
      <c r="D2863" s="187"/>
    </row>
    <row r="2864" spans="4:4" x14ac:dyDescent="0.2">
      <c r="D2864" s="187"/>
    </row>
    <row r="2865" spans="4:4" x14ac:dyDescent="0.2">
      <c r="D2865" s="187"/>
    </row>
    <row r="2866" spans="4:4" x14ac:dyDescent="0.2">
      <c r="D2866" s="187"/>
    </row>
    <row r="2867" spans="4:4" x14ac:dyDescent="0.2">
      <c r="D2867" s="187"/>
    </row>
    <row r="2868" spans="4:4" x14ac:dyDescent="0.2">
      <c r="D2868" s="187"/>
    </row>
    <row r="2869" spans="4:4" x14ac:dyDescent="0.2">
      <c r="D2869" s="187"/>
    </row>
    <row r="2870" spans="4:4" x14ac:dyDescent="0.2">
      <c r="D2870" s="187"/>
    </row>
    <row r="2871" spans="4:4" x14ac:dyDescent="0.2">
      <c r="D2871" s="187"/>
    </row>
    <row r="2872" spans="4:4" x14ac:dyDescent="0.2">
      <c r="D2872" s="187"/>
    </row>
    <row r="2873" spans="4:4" x14ac:dyDescent="0.2">
      <c r="D2873" s="187"/>
    </row>
    <row r="2874" spans="4:4" x14ac:dyDescent="0.2">
      <c r="D2874" s="187"/>
    </row>
    <row r="2875" spans="4:4" x14ac:dyDescent="0.2">
      <c r="D2875" s="187"/>
    </row>
    <row r="2876" spans="4:4" x14ac:dyDescent="0.2">
      <c r="D2876" s="187"/>
    </row>
    <row r="2877" spans="4:4" x14ac:dyDescent="0.2">
      <c r="D2877" s="187"/>
    </row>
    <row r="2878" spans="4:4" x14ac:dyDescent="0.2">
      <c r="D2878" s="187"/>
    </row>
    <row r="2879" spans="4:4" x14ac:dyDescent="0.2">
      <c r="D2879" s="187"/>
    </row>
    <row r="2880" spans="4:4" x14ac:dyDescent="0.2">
      <c r="D2880" s="187"/>
    </row>
    <row r="2881" spans="4:4" x14ac:dyDescent="0.2">
      <c r="D2881" s="187"/>
    </row>
    <row r="2882" spans="4:4" x14ac:dyDescent="0.2">
      <c r="D2882" s="187"/>
    </row>
    <row r="2883" spans="4:4" x14ac:dyDescent="0.2">
      <c r="D2883" s="187"/>
    </row>
    <row r="2884" spans="4:4" x14ac:dyDescent="0.2">
      <c r="D2884" s="187"/>
    </row>
    <row r="2885" spans="4:4" x14ac:dyDescent="0.2">
      <c r="D2885" s="187"/>
    </row>
    <row r="2886" spans="4:4" x14ac:dyDescent="0.2">
      <c r="D2886" s="187"/>
    </row>
    <row r="2887" spans="4:4" x14ac:dyDescent="0.2">
      <c r="D2887" s="187"/>
    </row>
    <row r="2888" spans="4:4" x14ac:dyDescent="0.2">
      <c r="D2888" s="187"/>
    </row>
    <row r="2889" spans="4:4" x14ac:dyDescent="0.2">
      <c r="D2889" s="187"/>
    </row>
    <row r="2890" spans="4:4" x14ac:dyDescent="0.2">
      <c r="D2890" s="187"/>
    </row>
    <row r="2891" spans="4:4" x14ac:dyDescent="0.2">
      <c r="D2891" s="187"/>
    </row>
    <row r="2892" spans="4:4" x14ac:dyDescent="0.2">
      <c r="D2892" s="187"/>
    </row>
    <row r="2893" spans="4:4" x14ac:dyDescent="0.2">
      <c r="D2893" s="187"/>
    </row>
    <row r="2894" spans="4:4" x14ac:dyDescent="0.2">
      <c r="D2894" s="187"/>
    </row>
    <row r="2895" spans="4:4" x14ac:dyDescent="0.2">
      <c r="D2895" s="187"/>
    </row>
    <row r="2896" spans="4:4" x14ac:dyDescent="0.2">
      <c r="D2896" s="187"/>
    </row>
    <row r="2897" spans="4:4" x14ac:dyDescent="0.2">
      <c r="D2897" s="187"/>
    </row>
    <row r="2898" spans="4:4" x14ac:dyDescent="0.2">
      <c r="D2898" s="187"/>
    </row>
    <row r="2899" spans="4:4" x14ac:dyDescent="0.2">
      <c r="D2899" s="187"/>
    </row>
    <row r="2900" spans="4:4" x14ac:dyDescent="0.2">
      <c r="D2900" s="187"/>
    </row>
    <row r="2901" spans="4:4" x14ac:dyDescent="0.2">
      <c r="D2901" s="187"/>
    </row>
    <row r="2902" spans="4:4" x14ac:dyDescent="0.2">
      <c r="D2902" s="187"/>
    </row>
    <row r="2903" spans="4:4" x14ac:dyDescent="0.2">
      <c r="D2903" s="187"/>
    </row>
    <row r="2904" spans="4:4" x14ac:dyDescent="0.2">
      <c r="D2904" s="187"/>
    </row>
    <row r="2905" spans="4:4" x14ac:dyDescent="0.2">
      <c r="D2905" s="187"/>
    </row>
    <row r="2906" spans="4:4" x14ac:dyDescent="0.2">
      <c r="D2906" s="187"/>
    </row>
    <row r="2907" spans="4:4" x14ac:dyDescent="0.2">
      <c r="D2907" s="187"/>
    </row>
    <row r="2908" spans="4:4" x14ac:dyDescent="0.2">
      <c r="D2908" s="187"/>
    </row>
    <row r="2909" spans="4:4" x14ac:dyDescent="0.2">
      <c r="D2909" s="187"/>
    </row>
    <row r="2910" spans="4:4" x14ac:dyDescent="0.2">
      <c r="D2910" s="187"/>
    </row>
    <row r="2911" spans="4:4" x14ac:dyDescent="0.2">
      <c r="D2911" s="187"/>
    </row>
    <row r="2912" spans="4:4" x14ac:dyDescent="0.2">
      <c r="D2912" s="187"/>
    </row>
    <row r="2913" spans="4:4" x14ac:dyDescent="0.2">
      <c r="D2913" s="187"/>
    </row>
    <row r="2914" spans="4:4" x14ac:dyDescent="0.2">
      <c r="D2914" s="187"/>
    </row>
    <row r="2915" spans="4:4" x14ac:dyDescent="0.2">
      <c r="D2915" s="187"/>
    </row>
    <row r="2916" spans="4:4" x14ac:dyDescent="0.2">
      <c r="D2916" s="187"/>
    </row>
    <row r="2917" spans="4:4" x14ac:dyDescent="0.2">
      <c r="D2917" s="187"/>
    </row>
    <row r="2918" spans="4:4" x14ac:dyDescent="0.2">
      <c r="D2918" s="187"/>
    </row>
    <row r="2919" spans="4:4" x14ac:dyDescent="0.2">
      <c r="D2919" s="187"/>
    </row>
    <row r="2920" spans="4:4" x14ac:dyDescent="0.2">
      <c r="D2920" s="187"/>
    </row>
    <row r="2921" spans="4:4" x14ac:dyDescent="0.2">
      <c r="D2921" s="187"/>
    </row>
    <row r="2922" spans="4:4" x14ac:dyDescent="0.2">
      <c r="D2922" s="187"/>
    </row>
    <row r="2923" spans="4:4" x14ac:dyDescent="0.2">
      <c r="D2923" s="187"/>
    </row>
    <row r="2924" spans="4:4" x14ac:dyDescent="0.2">
      <c r="D2924" s="187"/>
    </row>
    <row r="2925" spans="4:4" x14ac:dyDescent="0.2">
      <c r="D2925" s="187"/>
    </row>
    <row r="2926" spans="4:4" x14ac:dyDescent="0.2">
      <c r="D2926" s="187"/>
    </row>
    <row r="2927" spans="4:4" x14ac:dyDescent="0.2">
      <c r="D2927" s="187"/>
    </row>
    <row r="2928" spans="4:4" x14ac:dyDescent="0.2">
      <c r="D2928" s="187"/>
    </row>
    <row r="2929" spans="4:4" x14ac:dyDescent="0.2">
      <c r="D2929" s="187"/>
    </row>
    <row r="2930" spans="4:4" x14ac:dyDescent="0.2">
      <c r="D2930" s="187"/>
    </row>
    <row r="2931" spans="4:4" x14ac:dyDescent="0.2">
      <c r="D2931" s="187"/>
    </row>
    <row r="2932" spans="4:4" x14ac:dyDescent="0.2">
      <c r="D2932" s="187"/>
    </row>
    <row r="2933" spans="4:4" x14ac:dyDescent="0.2">
      <c r="D2933" s="187"/>
    </row>
    <row r="2934" spans="4:4" x14ac:dyDescent="0.2">
      <c r="D2934" s="187"/>
    </row>
    <row r="2935" spans="4:4" x14ac:dyDescent="0.2">
      <c r="D2935" s="187"/>
    </row>
    <row r="2936" spans="4:4" x14ac:dyDescent="0.2">
      <c r="D2936" s="187"/>
    </row>
    <row r="2937" spans="4:4" x14ac:dyDescent="0.2">
      <c r="D2937" s="187"/>
    </row>
    <row r="2938" spans="4:4" x14ac:dyDescent="0.2">
      <c r="D2938" s="187"/>
    </row>
    <row r="2939" spans="4:4" x14ac:dyDescent="0.2">
      <c r="D2939" s="187"/>
    </row>
    <row r="2940" spans="4:4" x14ac:dyDescent="0.2">
      <c r="D2940" s="187"/>
    </row>
    <row r="2941" spans="4:4" x14ac:dyDescent="0.2">
      <c r="D2941" s="187"/>
    </row>
    <row r="2942" spans="4:4" x14ac:dyDescent="0.2">
      <c r="D2942" s="187"/>
    </row>
    <row r="2943" spans="4:4" x14ac:dyDescent="0.2">
      <c r="D2943" s="187"/>
    </row>
    <row r="2944" spans="4:4" x14ac:dyDescent="0.2">
      <c r="D2944" s="187"/>
    </row>
    <row r="2945" spans="4:4" x14ac:dyDescent="0.2">
      <c r="D2945" s="187"/>
    </row>
    <row r="2946" spans="4:4" x14ac:dyDescent="0.2">
      <c r="D2946" s="187"/>
    </row>
    <row r="2947" spans="4:4" x14ac:dyDescent="0.2">
      <c r="D2947" s="187"/>
    </row>
    <row r="2948" spans="4:4" x14ac:dyDescent="0.2">
      <c r="D2948" s="187"/>
    </row>
    <row r="2949" spans="4:4" x14ac:dyDescent="0.2">
      <c r="D2949" s="187"/>
    </row>
    <row r="2950" spans="4:4" x14ac:dyDescent="0.2">
      <c r="D2950" s="187"/>
    </row>
    <row r="2951" spans="4:4" x14ac:dyDescent="0.2">
      <c r="D2951" s="187"/>
    </row>
    <row r="2952" spans="4:4" x14ac:dyDescent="0.2">
      <c r="D2952" s="187"/>
    </row>
    <row r="2953" spans="4:4" x14ac:dyDescent="0.2">
      <c r="D2953" s="187"/>
    </row>
    <row r="2954" spans="4:4" x14ac:dyDescent="0.2">
      <c r="D2954" s="187"/>
    </row>
    <row r="2955" spans="4:4" x14ac:dyDescent="0.2">
      <c r="D2955" s="187"/>
    </row>
    <row r="2956" spans="4:4" x14ac:dyDescent="0.2">
      <c r="D2956" s="187"/>
    </row>
    <row r="2957" spans="4:4" x14ac:dyDescent="0.2">
      <c r="D2957" s="187"/>
    </row>
    <row r="2958" spans="4:4" x14ac:dyDescent="0.2">
      <c r="D2958" s="187"/>
    </row>
    <row r="2959" spans="4:4" x14ac:dyDescent="0.2">
      <c r="D2959" s="187"/>
    </row>
    <row r="2960" spans="4:4" x14ac:dyDescent="0.2">
      <c r="D2960" s="187"/>
    </row>
    <row r="2961" spans="4:4" x14ac:dyDescent="0.2">
      <c r="D2961" s="187"/>
    </row>
    <row r="2962" spans="4:4" x14ac:dyDescent="0.2">
      <c r="D2962" s="187"/>
    </row>
    <row r="2963" spans="4:4" x14ac:dyDescent="0.2">
      <c r="D2963" s="187"/>
    </row>
    <row r="2964" spans="4:4" x14ac:dyDescent="0.2">
      <c r="D2964" s="187"/>
    </row>
    <row r="2965" spans="4:4" x14ac:dyDescent="0.2">
      <c r="D2965" s="187"/>
    </row>
    <row r="2966" spans="4:4" x14ac:dyDescent="0.2">
      <c r="D2966" s="187"/>
    </row>
    <row r="2967" spans="4:4" x14ac:dyDescent="0.2">
      <c r="D2967" s="187"/>
    </row>
    <row r="2968" spans="4:4" x14ac:dyDescent="0.2">
      <c r="D2968" s="187"/>
    </row>
    <row r="2969" spans="4:4" x14ac:dyDescent="0.2">
      <c r="D2969" s="187"/>
    </row>
    <row r="2970" spans="4:4" x14ac:dyDescent="0.2">
      <c r="D2970" s="187"/>
    </row>
    <row r="2971" spans="4:4" x14ac:dyDescent="0.2">
      <c r="D2971" s="187"/>
    </row>
    <row r="2972" spans="4:4" x14ac:dyDescent="0.2">
      <c r="D2972" s="187"/>
    </row>
    <row r="2973" spans="4:4" x14ac:dyDescent="0.2">
      <c r="D2973" s="187"/>
    </row>
    <row r="2974" spans="4:4" x14ac:dyDescent="0.2">
      <c r="D2974" s="187"/>
    </row>
    <row r="2975" spans="4:4" x14ac:dyDescent="0.2">
      <c r="D2975" s="187"/>
    </row>
    <row r="2976" spans="4:4" x14ac:dyDescent="0.2">
      <c r="D2976" s="187"/>
    </row>
    <row r="2977" spans="4:4" x14ac:dyDescent="0.2">
      <c r="D2977" s="187"/>
    </row>
    <row r="2978" spans="4:4" x14ac:dyDescent="0.2">
      <c r="D2978" s="187"/>
    </row>
    <row r="2979" spans="4:4" x14ac:dyDescent="0.2">
      <c r="D2979" s="187"/>
    </row>
    <row r="2980" spans="4:4" x14ac:dyDescent="0.2">
      <c r="D2980" s="187"/>
    </row>
    <row r="2981" spans="4:4" x14ac:dyDescent="0.2">
      <c r="D2981" s="187"/>
    </row>
    <row r="2982" spans="4:4" x14ac:dyDescent="0.2">
      <c r="D2982" s="187"/>
    </row>
    <row r="2983" spans="4:4" x14ac:dyDescent="0.2">
      <c r="D2983" s="187"/>
    </row>
    <row r="2984" spans="4:4" x14ac:dyDescent="0.2">
      <c r="D2984" s="187"/>
    </row>
    <row r="2985" spans="4:4" x14ac:dyDescent="0.2">
      <c r="D2985" s="187"/>
    </row>
    <row r="2986" spans="4:4" x14ac:dyDescent="0.2">
      <c r="D2986" s="187"/>
    </row>
    <row r="2987" spans="4:4" x14ac:dyDescent="0.2">
      <c r="D2987" s="187"/>
    </row>
    <row r="2988" spans="4:4" x14ac:dyDescent="0.2">
      <c r="D2988" s="187"/>
    </row>
    <row r="2989" spans="4:4" x14ac:dyDescent="0.2">
      <c r="D2989" s="187"/>
    </row>
    <row r="2990" spans="4:4" x14ac:dyDescent="0.2">
      <c r="D2990" s="187"/>
    </row>
    <row r="2991" spans="4:4" x14ac:dyDescent="0.2">
      <c r="D2991" s="187"/>
    </row>
    <row r="2992" spans="4:4" x14ac:dyDescent="0.2">
      <c r="D2992" s="187"/>
    </row>
    <row r="2993" spans="4:4" x14ac:dyDescent="0.2">
      <c r="D2993" s="187"/>
    </row>
    <row r="2994" spans="4:4" x14ac:dyDescent="0.2">
      <c r="D2994" s="187"/>
    </row>
    <row r="2995" spans="4:4" x14ac:dyDescent="0.2">
      <c r="D2995" s="187"/>
    </row>
    <row r="2996" spans="4:4" x14ac:dyDescent="0.2">
      <c r="D2996" s="187"/>
    </row>
    <row r="2997" spans="4:4" x14ac:dyDescent="0.2">
      <c r="D2997" s="187"/>
    </row>
    <row r="2998" spans="4:4" x14ac:dyDescent="0.2">
      <c r="D2998" s="187"/>
    </row>
    <row r="2999" spans="4:4" x14ac:dyDescent="0.2">
      <c r="D2999" s="187"/>
    </row>
    <row r="3000" spans="4:4" x14ac:dyDescent="0.2">
      <c r="D3000" s="187"/>
    </row>
    <row r="3001" spans="4:4" x14ac:dyDescent="0.2">
      <c r="D3001" s="187"/>
    </row>
    <row r="3002" spans="4:4" x14ac:dyDescent="0.2">
      <c r="D3002" s="187"/>
    </row>
    <row r="3003" spans="4:4" x14ac:dyDescent="0.2">
      <c r="D3003" s="187"/>
    </row>
    <row r="3004" spans="4:4" x14ac:dyDescent="0.2">
      <c r="D3004" s="187"/>
    </row>
    <row r="3005" spans="4:4" x14ac:dyDescent="0.2">
      <c r="D3005" s="187"/>
    </row>
    <row r="3006" spans="4:4" x14ac:dyDescent="0.2">
      <c r="D3006" s="187"/>
    </row>
    <row r="3007" spans="4:4" x14ac:dyDescent="0.2">
      <c r="D3007" s="187"/>
    </row>
    <row r="3008" spans="4:4" x14ac:dyDescent="0.2">
      <c r="D3008" s="187"/>
    </row>
    <row r="3009" spans="4:4" x14ac:dyDescent="0.2">
      <c r="D3009" s="187"/>
    </row>
    <row r="3010" spans="4:4" x14ac:dyDescent="0.2">
      <c r="D3010" s="187"/>
    </row>
    <row r="3011" spans="4:4" x14ac:dyDescent="0.2">
      <c r="D3011" s="187"/>
    </row>
    <row r="3012" spans="4:4" x14ac:dyDescent="0.2">
      <c r="D3012" s="187"/>
    </row>
    <row r="3013" spans="4:4" x14ac:dyDescent="0.2">
      <c r="D3013" s="187"/>
    </row>
    <row r="3014" spans="4:4" x14ac:dyDescent="0.2">
      <c r="D3014" s="187"/>
    </row>
    <row r="3015" spans="4:4" x14ac:dyDescent="0.2">
      <c r="D3015" s="187"/>
    </row>
    <row r="3016" spans="4:4" x14ac:dyDescent="0.2">
      <c r="D3016" s="187"/>
    </row>
    <row r="3017" spans="4:4" x14ac:dyDescent="0.2">
      <c r="D3017" s="187"/>
    </row>
    <row r="3018" spans="4:4" x14ac:dyDescent="0.2">
      <c r="D3018" s="187"/>
    </row>
    <row r="3019" spans="4:4" x14ac:dyDescent="0.2">
      <c r="D3019" s="187"/>
    </row>
    <row r="3020" spans="4:4" x14ac:dyDescent="0.2">
      <c r="D3020" s="187"/>
    </row>
    <row r="3021" spans="4:4" x14ac:dyDescent="0.2">
      <c r="D3021" s="187"/>
    </row>
    <row r="3022" spans="4:4" x14ac:dyDescent="0.2">
      <c r="D3022" s="187"/>
    </row>
    <row r="3023" spans="4:4" x14ac:dyDescent="0.2">
      <c r="D3023" s="187"/>
    </row>
    <row r="3024" spans="4:4" x14ac:dyDescent="0.2">
      <c r="D3024" s="187"/>
    </row>
    <row r="3025" spans="4:4" x14ac:dyDescent="0.2">
      <c r="D3025" s="187"/>
    </row>
    <row r="3026" spans="4:4" x14ac:dyDescent="0.2">
      <c r="D3026" s="187"/>
    </row>
    <row r="3027" spans="4:4" x14ac:dyDescent="0.2">
      <c r="D3027" s="187"/>
    </row>
    <row r="3028" spans="4:4" x14ac:dyDescent="0.2">
      <c r="D3028" s="187"/>
    </row>
    <row r="3029" spans="4:4" x14ac:dyDescent="0.2">
      <c r="D3029" s="187"/>
    </row>
    <row r="3030" spans="4:4" x14ac:dyDescent="0.2">
      <c r="D3030" s="187"/>
    </row>
    <row r="3031" spans="4:4" x14ac:dyDescent="0.2">
      <c r="D3031" s="187"/>
    </row>
    <row r="3032" spans="4:4" x14ac:dyDescent="0.2">
      <c r="D3032" s="187"/>
    </row>
    <row r="3033" spans="4:4" x14ac:dyDescent="0.2">
      <c r="D3033" s="187"/>
    </row>
    <row r="3034" spans="4:4" x14ac:dyDescent="0.2">
      <c r="D3034" s="187"/>
    </row>
    <row r="3035" spans="4:4" x14ac:dyDescent="0.2">
      <c r="D3035" s="187"/>
    </row>
    <row r="3036" spans="4:4" x14ac:dyDescent="0.2">
      <c r="D3036" s="187"/>
    </row>
    <row r="3037" spans="4:4" x14ac:dyDescent="0.2">
      <c r="D3037" s="187"/>
    </row>
    <row r="3038" spans="4:4" x14ac:dyDescent="0.2">
      <c r="D3038" s="187"/>
    </row>
    <row r="3039" spans="4:4" x14ac:dyDescent="0.2">
      <c r="D3039" s="187"/>
    </row>
    <row r="3040" spans="4:4" x14ac:dyDescent="0.2">
      <c r="D3040" s="187"/>
    </row>
    <row r="3041" spans="4:4" x14ac:dyDescent="0.2">
      <c r="D3041" s="187"/>
    </row>
    <row r="3042" spans="4:4" x14ac:dyDescent="0.2">
      <c r="D3042" s="187"/>
    </row>
    <row r="3043" spans="4:4" x14ac:dyDescent="0.2">
      <c r="D3043" s="187"/>
    </row>
    <row r="3044" spans="4:4" x14ac:dyDescent="0.2">
      <c r="D3044" s="187"/>
    </row>
    <row r="3045" spans="4:4" x14ac:dyDescent="0.2">
      <c r="D3045" s="187"/>
    </row>
    <row r="3046" spans="4:4" x14ac:dyDescent="0.2">
      <c r="D3046" s="187"/>
    </row>
    <row r="3047" spans="4:4" x14ac:dyDescent="0.2">
      <c r="D3047" s="187"/>
    </row>
    <row r="3048" spans="4:4" x14ac:dyDescent="0.2">
      <c r="D3048" s="187"/>
    </row>
    <row r="3049" spans="4:4" x14ac:dyDescent="0.2">
      <c r="D3049" s="187"/>
    </row>
    <row r="3050" spans="4:4" x14ac:dyDescent="0.2">
      <c r="D3050" s="187"/>
    </row>
    <row r="3051" spans="4:4" x14ac:dyDescent="0.2">
      <c r="D3051" s="187"/>
    </row>
    <row r="3052" spans="4:4" x14ac:dyDescent="0.2">
      <c r="D3052" s="187"/>
    </row>
    <row r="3053" spans="4:4" x14ac:dyDescent="0.2">
      <c r="D3053" s="187"/>
    </row>
    <row r="3054" spans="4:4" x14ac:dyDescent="0.2">
      <c r="D3054" s="187"/>
    </row>
    <row r="3055" spans="4:4" x14ac:dyDescent="0.2">
      <c r="D3055" s="187"/>
    </row>
    <row r="3056" spans="4:4" x14ac:dyDescent="0.2">
      <c r="D3056" s="187"/>
    </row>
    <row r="3057" spans="4:4" x14ac:dyDescent="0.2">
      <c r="D3057" s="187"/>
    </row>
    <row r="3058" spans="4:4" x14ac:dyDescent="0.2">
      <c r="D3058" s="187"/>
    </row>
    <row r="3059" spans="4:4" x14ac:dyDescent="0.2">
      <c r="D3059" s="187"/>
    </row>
    <row r="3060" spans="4:4" x14ac:dyDescent="0.2">
      <c r="D3060" s="187"/>
    </row>
    <row r="3061" spans="4:4" x14ac:dyDescent="0.2">
      <c r="D3061" s="187"/>
    </row>
    <row r="3062" spans="4:4" x14ac:dyDescent="0.2">
      <c r="D3062" s="187"/>
    </row>
    <row r="3063" spans="4:4" x14ac:dyDescent="0.2">
      <c r="D3063" s="187"/>
    </row>
    <row r="3064" spans="4:4" x14ac:dyDescent="0.2">
      <c r="D3064" s="187"/>
    </row>
    <row r="3065" spans="4:4" x14ac:dyDescent="0.2">
      <c r="D3065" s="187"/>
    </row>
    <row r="3066" spans="4:4" x14ac:dyDescent="0.2">
      <c r="D3066" s="187"/>
    </row>
    <row r="3067" spans="4:4" x14ac:dyDescent="0.2">
      <c r="D3067" s="187"/>
    </row>
    <row r="3068" spans="4:4" x14ac:dyDescent="0.2">
      <c r="D3068" s="187"/>
    </row>
    <row r="3069" spans="4:4" x14ac:dyDescent="0.2">
      <c r="D3069" s="187"/>
    </row>
    <row r="3070" spans="4:4" x14ac:dyDescent="0.2">
      <c r="D3070" s="187"/>
    </row>
    <row r="3071" spans="4:4" x14ac:dyDescent="0.2">
      <c r="D3071" s="187"/>
    </row>
    <row r="3072" spans="4:4" x14ac:dyDescent="0.2">
      <c r="D3072" s="187"/>
    </row>
    <row r="3073" spans="4:4" x14ac:dyDescent="0.2">
      <c r="D3073" s="187"/>
    </row>
    <row r="3074" spans="4:4" x14ac:dyDescent="0.2">
      <c r="D3074" s="187"/>
    </row>
    <row r="3075" spans="4:4" x14ac:dyDescent="0.2">
      <c r="D3075" s="187"/>
    </row>
    <row r="3076" spans="4:4" x14ac:dyDescent="0.2">
      <c r="D3076" s="187"/>
    </row>
    <row r="3077" spans="4:4" x14ac:dyDescent="0.2">
      <c r="D3077" s="187"/>
    </row>
    <row r="3078" spans="4:4" x14ac:dyDescent="0.2">
      <c r="D3078" s="187"/>
    </row>
    <row r="3079" spans="4:4" x14ac:dyDescent="0.2">
      <c r="D3079" s="187"/>
    </row>
    <row r="3080" spans="4:4" x14ac:dyDescent="0.2">
      <c r="D3080" s="187"/>
    </row>
    <row r="3081" spans="4:4" x14ac:dyDescent="0.2">
      <c r="D3081" s="187"/>
    </row>
    <row r="3082" spans="4:4" x14ac:dyDescent="0.2">
      <c r="D3082" s="187"/>
    </row>
    <row r="3083" spans="4:4" x14ac:dyDescent="0.2">
      <c r="D3083" s="187"/>
    </row>
    <row r="3084" spans="4:4" x14ac:dyDescent="0.2">
      <c r="D3084" s="187"/>
    </row>
    <row r="3085" spans="4:4" x14ac:dyDescent="0.2">
      <c r="D3085" s="187"/>
    </row>
    <row r="3086" spans="4:4" x14ac:dyDescent="0.2">
      <c r="D3086" s="187"/>
    </row>
    <row r="3087" spans="4:4" x14ac:dyDescent="0.2">
      <c r="D3087" s="187"/>
    </row>
    <row r="3088" spans="4:4" x14ac:dyDescent="0.2">
      <c r="D3088" s="187"/>
    </row>
    <row r="3089" spans="4:4" x14ac:dyDescent="0.2">
      <c r="D3089" s="187"/>
    </row>
    <row r="3090" spans="4:4" x14ac:dyDescent="0.2">
      <c r="D3090" s="187"/>
    </row>
    <row r="3091" spans="4:4" x14ac:dyDescent="0.2">
      <c r="D3091" s="187"/>
    </row>
    <row r="3092" spans="4:4" x14ac:dyDescent="0.2">
      <c r="D3092" s="187"/>
    </row>
    <row r="3093" spans="4:4" x14ac:dyDescent="0.2">
      <c r="D3093" s="187"/>
    </row>
    <row r="3094" spans="4:4" x14ac:dyDescent="0.2">
      <c r="D3094" s="187"/>
    </row>
    <row r="3095" spans="4:4" x14ac:dyDescent="0.2">
      <c r="D3095" s="187"/>
    </row>
    <row r="3096" spans="4:4" x14ac:dyDescent="0.2">
      <c r="D3096" s="187"/>
    </row>
    <row r="3097" spans="4:4" x14ac:dyDescent="0.2">
      <c r="D3097" s="187"/>
    </row>
    <row r="3098" spans="4:4" x14ac:dyDescent="0.2">
      <c r="D3098" s="187"/>
    </row>
    <row r="3099" spans="4:4" x14ac:dyDescent="0.2">
      <c r="D3099" s="187"/>
    </row>
    <row r="3100" spans="4:4" x14ac:dyDescent="0.2">
      <c r="D3100" s="187"/>
    </row>
    <row r="3101" spans="4:4" x14ac:dyDescent="0.2">
      <c r="D3101" s="187"/>
    </row>
    <row r="3102" spans="4:4" x14ac:dyDescent="0.2">
      <c r="D3102" s="187"/>
    </row>
    <row r="3103" spans="4:4" x14ac:dyDescent="0.2">
      <c r="D3103" s="187"/>
    </row>
    <row r="3104" spans="4:4" x14ac:dyDescent="0.2">
      <c r="D3104" s="187"/>
    </row>
    <row r="3105" spans="4:4" x14ac:dyDescent="0.2">
      <c r="D3105" s="187"/>
    </row>
    <row r="3106" spans="4:4" x14ac:dyDescent="0.2">
      <c r="D3106" s="187"/>
    </row>
    <row r="3107" spans="4:4" x14ac:dyDescent="0.2">
      <c r="D3107" s="187"/>
    </row>
    <row r="3108" spans="4:4" x14ac:dyDescent="0.2">
      <c r="D3108" s="187"/>
    </row>
    <row r="3109" spans="4:4" x14ac:dyDescent="0.2">
      <c r="D3109" s="187"/>
    </row>
    <row r="3110" spans="4:4" x14ac:dyDescent="0.2">
      <c r="D3110" s="187"/>
    </row>
    <row r="3111" spans="4:4" x14ac:dyDescent="0.2">
      <c r="D3111" s="187"/>
    </row>
    <row r="3112" spans="4:4" x14ac:dyDescent="0.2">
      <c r="D3112" s="187"/>
    </row>
    <row r="3113" spans="4:4" x14ac:dyDescent="0.2">
      <c r="D3113" s="187"/>
    </row>
    <row r="3114" spans="4:4" x14ac:dyDescent="0.2">
      <c r="D3114" s="187"/>
    </row>
    <row r="3115" spans="4:4" x14ac:dyDescent="0.2">
      <c r="D3115" s="187"/>
    </row>
    <row r="3116" spans="4:4" x14ac:dyDescent="0.2">
      <c r="D3116" s="187"/>
    </row>
    <row r="3117" spans="4:4" x14ac:dyDescent="0.2">
      <c r="D3117" s="187"/>
    </row>
    <row r="3118" spans="4:4" x14ac:dyDescent="0.2">
      <c r="D3118" s="187"/>
    </row>
    <row r="3119" spans="4:4" x14ac:dyDescent="0.2">
      <c r="D3119" s="187"/>
    </row>
    <row r="3120" spans="4:4" x14ac:dyDescent="0.2">
      <c r="D3120" s="187"/>
    </row>
    <row r="3121" spans="4:4" x14ac:dyDescent="0.2">
      <c r="D3121" s="187"/>
    </row>
    <row r="3122" spans="4:4" x14ac:dyDescent="0.2">
      <c r="D3122" s="187"/>
    </row>
    <row r="3123" spans="4:4" x14ac:dyDescent="0.2">
      <c r="D3123" s="187"/>
    </row>
    <row r="3124" spans="4:4" x14ac:dyDescent="0.2">
      <c r="D3124" s="187"/>
    </row>
    <row r="3125" spans="4:4" x14ac:dyDescent="0.2">
      <c r="D3125" s="187"/>
    </row>
    <row r="3126" spans="4:4" x14ac:dyDescent="0.2">
      <c r="D3126" s="187"/>
    </row>
    <row r="3127" spans="4:4" x14ac:dyDescent="0.2">
      <c r="D3127" s="187"/>
    </row>
    <row r="3128" spans="4:4" x14ac:dyDescent="0.2">
      <c r="D3128" s="187"/>
    </row>
    <row r="3129" spans="4:4" x14ac:dyDescent="0.2">
      <c r="D3129" s="187"/>
    </row>
    <row r="3130" spans="4:4" x14ac:dyDescent="0.2">
      <c r="D3130" s="187"/>
    </row>
    <row r="3131" spans="4:4" x14ac:dyDescent="0.2">
      <c r="D3131" s="187"/>
    </row>
    <row r="3132" spans="4:4" x14ac:dyDescent="0.2">
      <c r="D3132" s="187"/>
    </row>
    <row r="3133" spans="4:4" x14ac:dyDescent="0.2">
      <c r="D3133" s="187"/>
    </row>
    <row r="3134" spans="4:4" x14ac:dyDescent="0.2">
      <c r="D3134" s="187"/>
    </row>
    <row r="3135" spans="4:4" x14ac:dyDescent="0.2">
      <c r="D3135" s="187"/>
    </row>
    <row r="3136" spans="4:4" x14ac:dyDescent="0.2">
      <c r="D3136" s="187"/>
    </row>
    <row r="3137" spans="4:4" x14ac:dyDescent="0.2">
      <c r="D3137" s="187"/>
    </row>
    <row r="3138" spans="4:4" x14ac:dyDescent="0.2">
      <c r="D3138" s="187"/>
    </row>
    <row r="3139" spans="4:4" x14ac:dyDescent="0.2">
      <c r="D3139" s="187"/>
    </row>
    <row r="3140" spans="4:4" x14ac:dyDescent="0.2">
      <c r="D3140" s="187"/>
    </row>
    <row r="3141" spans="4:4" x14ac:dyDescent="0.2">
      <c r="D3141" s="187"/>
    </row>
    <row r="3142" spans="4:4" x14ac:dyDescent="0.2">
      <c r="D3142" s="187"/>
    </row>
    <row r="3143" spans="4:4" x14ac:dyDescent="0.2">
      <c r="D3143" s="187"/>
    </row>
    <row r="3144" spans="4:4" x14ac:dyDescent="0.2">
      <c r="D3144" s="187"/>
    </row>
    <row r="3145" spans="4:4" x14ac:dyDescent="0.2">
      <c r="D3145" s="187"/>
    </row>
    <row r="3146" spans="4:4" x14ac:dyDescent="0.2">
      <c r="D3146" s="187"/>
    </row>
    <row r="3147" spans="4:4" x14ac:dyDescent="0.2">
      <c r="D3147" s="187"/>
    </row>
    <row r="3148" spans="4:4" x14ac:dyDescent="0.2">
      <c r="D3148" s="187"/>
    </row>
    <row r="3149" spans="4:4" x14ac:dyDescent="0.2">
      <c r="D3149" s="187"/>
    </row>
    <row r="3150" spans="4:4" x14ac:dyDescent="0.2">
      <c r="D3150" s="187"/>
    </row>
    <row r="3151" spans="4:4" x14ac:dyDescent="0.2">
      <c r="D3151" s="187"/>
    </row>
    <row r="3152" spans="4:4" x14ac:dyDescent="0.2">
      <c r="D3152" s="187"/>
    </row>
    <row r="3153" spans="4:4" x14ac:dyDescent="0.2">
      <c r="D3153" s="187"/>
    </row>
    <row r="3154" spans="4:4" x14ac:dyDescent="0.2">
      <c r="D3154" s="187"/>
    </row>
    <row r="3155" spans="4:4" x14ac:dyDescent="0.2">
      <c r="D3155" s="187"/>
    </row>
    <row r="3156" spans="4:4" x14ac:dyDescent="0.2">
      <c r="D3156" s="187"/>
    </row>
    <row r="3157" spans="4:4" x14ac:dyDescent="0.2">
      <c r="D3157" s="187"/>
    </row>
    <row r="3158" spans="4:4" x14ac:dyDescent="0.2">
      <c r="D3158" s="187"/>
    </row>
    <row r="3159" spans="4:4" x14ac:dyDescent="0.2">
      <c r="D3159" s="187"/>
    </row>
    <row r="3160" spans="4:4" x14ac:dyDescent="0.2">
      <c r="D3160" s="187"/>
    </row>
    <row r="3161" spans="4:4" x14ac:dyDescent="0.2">
      <c r="D3161" s="187"/>
    </row>
    <row r="3162" spans="4:4" x14ac:dyDescent="0.2">
      <c r="D3162" s="187"/>
    </row>
    <row r="3163" spans="4:4" x14ac:dyDescent="0.2">
      <c r="D3163" s="187"/>
    </row>
    <row r="3164" spans="4:4" x14ac:dyDescent="0.2">
      <c r="D3164" s="187"/>
    </row>
    <row r="3165" spans="4:4" x14ac:dyDescent="0.2">
      <c r="D3165" s="187"/>
    </row>
    <row r="3166" spans="4:4" x14ac:dyDescent="0.2">
      <c r="D3166" s="187"/>
    </row>
    <row r="3167" spans="4:4" x14ac:dyDescent="0.2">
      <c r="D3167" s="187"/>
    </row>
    <row r="3168" spans="4:4" x14ac:dyDescent="0.2">
      <c r="D3168" s="187"/>
    </row>
    <row r="3169" spans="4:4" x14ac:dyDescent="0.2">
      <c r="D3169" s="187"/>
    </row>
    <row r="3170" spans="4:4" x14ac:dyDescent="0.2">
      <c r="D3170" s="187"/>
    </row>
    <row r="3171" spans="4:4" x14ac:dyDescent="0.2">
      <c r="D3171" s="187"/>
    </row>
    <row r="3172" spans="4:4" x14ac:dyDescent="0.2">
      <c r="D3172" s="187"/>
    </row>
    <row r="3173" spans="4:4" x14ac:dyDescent="0.2">
      <c r="D3173" s="187"/>
    </row>
    <row r="3174" spans="4:4" x14ac:dyDescent="0.2">
      <c r="D3174" s="187"/>
    </row>
    <row r="3175" spans="4:4" x14ac:dyDescent="0.2">
      <c r="D3175" s="187"/>
    </row>
    <row r="3176" spans="4:4" x14ac:dyDescent="0.2">
      <c r="D3176" s="187"/>
    </row>
    <row r="3177" spans="4:4" x14ac:dyDescent="0.2">
      <c r="D3177" s="187"/>
    </row>
    <row r="3178" spans="4:4" x14ac:dyDescent="0.2">
      <c r="D3178" s="187"/>
    </row>
    <row r="3179" spans="4:4" x14ac:dyDescent="0.2">
      <c r="D3179" s="187"/>
    </row>
    <row r="3180" spans="4:4" x14ac:dyDescent="0.2">
      <c r="D3180" s="187"/>
    </row>
    <row r="3181" spans="4:4" x14ac:dyDescent="0.2">
      <c r="D3181" s="187"/>
    </row>
    <row r="3182" spans="4:4" x14ac:dyDescent="0.2">
      <c r="D3182" s="187"/>
    </row>
    <row r="3183" spans="4:4" x14ac:dyDescent="0.2">
      <c r="D3183" s="187"/>
    </row>
    <row r="3184" spans="4:4" x14ac:dyDescent="0.2">
      <c r="D3184" s="187"/>
    </row>
    <row r="3185" spans="4:4" x14ac:dyDescent="0.2">
      <c r="D3185" s="187"/>
    </row>
    <row r="3186" spans="4:4" x14ac:dyDescent="0.2">
      <c r="D3186" s="187"/>
    </row>
    <row r="3187" spans="4:4" x14ac:dyDescent="0.2">
      <c r="D3187" s="187"/>
    </row>
    <row r="3188" spans="4:4" x14ac:dyDescent="0.2">
      <c r="D3188" s="187"/>
    </row>
    <row r="3189" spans="4:4" x14ac:dyDescent="0.2">
      <c r="D3189" s="187"/>
    </row>
    <row r="3190" spans="4:4" x14ac:dyDescent="0.2">
      <c r="D3190" s="187"/>
    </row>
    <row r="3191" spans="4:4" x14ac:dyDescent="0.2">
      <c r="D3191" s="187"/>
    </row>
    <row r="3192" spans="4:4" x14ac:dyDescent="0.2">
      <c r="D3192" s="187"/>
    </row>
    <row r="3193" spans="4:4" x14ac:dyDescent="0.2">
      <c r="D3193" s="187"/>
    </row>
    <row r="3194" spans="4:4" x14ac:dyDescent="0.2">
      <c r="D3194" s="187"/>
    </row>
    <row r="3195" spans="4:4" x14ac:dyDescent="0.2">
      <c r="D3195" s="187"/>
    </row>
    <row r="3196" spans="4:4" x14ac:dyDescent="0.2">
      <c r="D3196" s="187"/>
    </row>
    <row r="3197" spans="4:4" x14ac:dyDescent="0.2">
      <c r="D3197" s="187"/>
    </row>
    <row r="3198" spans="4:4" x14ac:dyDescent="0.2">
      <c r="D3198" s="187"/>
    </row>
    <row r="3199" spans="4:4" x14ac:dyDescent="0.2">
      <c r="D3199" s="187"/>
    </row>
    <row r="3200" spans="4:4" x14ac:dyDescent="0.2">
      <c r="D3200" s="187"/>
    </row>
    <row r="3201" spans="4:4" x14ac:dyDescent="0.2">
      <c r="D3201" s="187"/>
    </row>
    <row r="3202" spans="4:4" x14ac:dyDescent="0.2">
      <c r="D3202" s="187"/>
    </row>
    <row r="3203" spans="4:4" x14ac:dyDescent="0.2">
      <c r="D3203" s="187"/>
    </row>
    <row r="3204" spans="4:4" x14ac:dyDescent="0.2">
      <c r="D3204" s="187"/>
    </row>
    <row r="3205" spans="4:4" x14ac:dyDescent="0.2">
      <c r="D3205" s="187"/>
    </row>
    <row r="3206" spans="4:4" x14ac:dyDescent="0.2">
      <c r="D3206" s="187"/>
    </row>
    <row r="3207" spans="4:4" x14ac:dyDescent="0.2">
      <c r="D3207" s="187"/>
    </row>
    <row r="3208" spans="4:4" x14ac:dyDescent="0.2">
      <c r="D3208" s="187"/>
    </row>
    <row r="3209" spans="4:4" x14ac:dyDescent="0.2">
      <c r="D3209" s="187"/>
    </row>
    <row r="3210" spans="4:4" x14ac:dyDescent="0.2">
      <c r="D3210" s="187"/>
    </row>
    <row r="3211" spans="4:4" x14ac:dyDescent="0.2">
      <c r="D3211" s="187"/>
    </row>
    <row r="3212" spans="4:4" x14ac:dyDescent="0.2">
      <c r="D3212" s="187"/>
    </row>
    <row r="3213" spans="4:4" x14ac:dyDescent="0.2">
      <c r="D3213" s="187"/>
    </row>
    <row r="3214" spans="4:4" x14ac:dyDescent="0.2">
      <c r="D3214" s="187"/>
    </row>
    <row r="3215" spans="4:4" x14ac:dyDescent="0.2">
      <c r="D3215" s="187"/>
    </row>
    <row r="3216" spans="4:4" x14ac:dyDescent="0.2">
      <c r="D3216" s="187"/>
    </row>
    <row r="3217" spans="4:4" x14ac:dyDescent="0.2">
      <c r="D3217" s="187"/>
    </row>
    <row r="3218" spans="4:4" x14ac:dyDescent="0.2">
      <c r="D3218" s="187"/>
    </row>
    <row r="3219" spans="4:4" x14ac:dyDescent="0.2">
      <c r="D3219" s="187"/>
    </row>
    <row r="3220" spans="4:4" x14ac:dyDescent="0.2">
      <c r="D3220" s="187"/>
    </row>
    <row r="3221" spans="4:4" x14ac:dyDescent="0.2">
      <c r="D3221" s="187"/>
    </row>
    <row r="3222" spans="4:4" x14ac:dyDescent="0.2">
      <c r="D3222" s="187"/>
    </row>
    <row r="3223" spans="4:4" x14ac:dyDescent="0.2">
      <c r="D3223" s="187"/>
    </row>
    <row r="3224" spans="4:4" x14ac:dyDescent="0.2">
      <c r="D3224" s="187"/>
    </row>
    <row r="3225" spans="4:4" x14ac:dyDescent="0.2">
      <c r="D3225" s="187"/>
    </row>
    <row r="3226" spans="4:4" x14ac:dyDescent="0.2">
      <c r="D3226" s="187"/>
    </row>
    <row r="3227" spans="4:4" x14ac:dyDescent="0.2">
      <c r="D3227" s="187"/>
    </row>
    <row r="3228" spans="4:4" x14ac:dyDescent="0.2">
      <c r="D3228" s="187"/>
    </row>
    <row r="3229" spans="4:4" x14ac:dyDescent="0.2">
      <c r="D3229" s="187"/>
    </row>
    <row r="3230" spans="4:4" x14ac:dyDescent="0.2">
      <c r="D3230" s="187"/>
    </row>
    <row r="3231" spans="4:4" x14ac:dyDescent="0.2">
      <c r="D3231" s="187"/>
    </row>
    <row r="3232" spans="4:4" x14ac:dyDescent="0.2">
      <c r="D3232" s="187"/>
    </row>
    <row r="3233" spans="4:4" x14ac:dyDescent="0.2">
      <c r="D3233" s="187"/>
    </row>
    <row r="3234" spans="4:4" x14ac:dyDescent="0.2">
      <c r="D3234" s="187"/>
    </row>
    <row r="3235" spans="4:4" x14ac:dyDescent="0.2">
      <c r="D3235" s="187"/>
    </row>
    <row r="3236" spans="4:4" x14ac:dyDescent="0.2">
      <c r="D3236" s="187"/>
    </row>
    <row r="3237" spans="4:4" x14ac:dyDescent="0.2">
      <c r="D3237" s="187"/>
    </row>
    <row r="3238" spans="4:4" x14ac:dyDescent="0.2">
      <c r="D3238" s="187"/>
    </row>
    <row r="3239" spans="4:4" x14ac:dyDescent="0.2">
      <c r="D3239" s="187"/>
    </row>
    <row r="3240" spans="4:4" x14ac:dyDescent="0.2">
      <c r="D3240" s="187"/>
    </row>
    <row r="3241" spans="4:4" x14ac:dyDescent="0.2">
      <c r="D3241" s="187"/>
    </row>
    <row r="3242" spans="4:4" x14ac:dyDescent="0.2">
      <c r="D3242" s="187"/>
    </row>
    <row r="3243" spans="4:4" x14ac:dyDescent="0.2">
      <c r="D3243" s="187"/>
    </row>
    <row r="3244" spans="4:4" x14ac:dyDescent="0.2">
      <c r="D3244" s="187"/>
    </row>
    <row r="3245" spans="4:4" x14ac:dyDescent="0.2">
      <c r="D3245" s="187"/>
    </row>
    <row r="3246" spans="4:4" x14ac:dyDescent="0.2">
      <c r="D3246" s="187"/>
    </row>
    <row r="3247" spans="4:4" x14ac:dyDescent="0.2">
      <c r="D3247" s="187"/>
    </row>
    <row r="3248" spans="4:4" x14ac:dyDescent="0.2">
      <c r="D3248" s="187"/>
    </row>
    <row r="3249" spans="4:4" x14ac:dyDescent="0.2">
      <c r="D3249" s="187"/>
    </row>
    <row r="3250" spans="4:4" x14ac:dyDescent="0.2">
      <c r="D3250" s="187"/>
    </row>
    <row r="3251" spans="4:4" x14ac:dyDescent="0.2">
      <c r="D3251" s="187"/>
    </row>
    <row r="3252" spans="4:4" x14ac:dyDescent="0.2">
      <c r="D3252" s="187"/>
    </row>
    <row r="3253" spans="4:4" x14ac:dyDescent="0.2">
      <c r="D3253" s="187"/>
    </row>
    <row r="3254" spans="4:4" x14ac:dyDescent="0.2">
      <c r="D3254" s="187"/>
    </row>
    <row r="3255" spans="4:4" x14ac:dyDescent="0.2">
      <c r="D3255" s="187"/>
    </row>
    <row r="3256" spans="4:4" x14ac:dyDescent="0.2">
      <c r="D3256" s="187"/>
    </row>
    <row r="3257" spans="4:4" x14ac:dyDescent="0.2">
      <c r="D3257" s="187"/>
    </row>
    <row r="3258" spans="4:4" x14ac:dyDescent="0.2">
      <c r="D3258" s="187"/>
    </row>
    <row r="3259" spans="4:4" x14ac:dyDescent="0.2">
      <c r="D3259" s="187"/>
    </row>
    <row r="3260" spans="4:4" x14ac:dyDescent="0.2">
      <c r="D3260" s="187"/>
    </row>
    <row r="3261" spans="4:4" x14ac:dyDescent="0.2">
      <c r="D3261" s="187"/>
    </row>
    <row r="3262" spans="4:4" x14ac:dyDescent="0.2">
      <c r="D3262" s="187"/>
    </row>
    <row r="3263" spans="4:4" x14ac:dyDescent="0.2">
      <c r="D3263" s="187"/>
    </row>
    <row r="3264" spans="4:4" x14ac:dyDescent="0.2">
      <c r="D3264" s="187"/>
    </row>
    <row r="3265" spans="4:4" x14ac:dyDescent="0.2">
      <c r="D3265" s="187"/>
    </row>
    <row r="3266" spans="4:4" x14ac:dyDescent="0.2">
      <c r="D3266" s="187"/>
    </row>
    <row r="3267" spans="4:4" x14ac:dyDescent="0.2">
      <c r="D3267" s="187"/>
    </row>
    <row r="3268" spans="4:4" x14ac:dyDescent="0.2">
      <c r="D3268" s="187"/>
    </row>
    <row r="3269" spans="4:4" x14ac:dyDescent="0.2">
      <c r="D3269" s="187"/>
    </row>
    <row r="3270" spans="4:4" x14ac:dyDescent="0.2">
      <c r="D3270" s="187"/>
    </row>
    <row r="3271" spans="4:4" x14ac:dyDescent="0.2">
      <c r="D3271" s="187"/>
    </row>
    <row r="3272" spans="4:4" x14ac:dyDescent="0.2">
      <c r="D3272" s="187"/>
    </row>
    <row r="3273" spans="4:4" x14ac:dyDescent="0.2">
      <c r="D3273" s="187"/>
    </row>
    <row r="3274" spans="4:4" x14ac:dyDescent="0.2">
      <c r="D3274" s="187"/>
    </row>
    <row r="3275" spans="4:4" x14ac:dyDescent="0.2">
      <c r="D3275" s="187"/>
    </row>
    <row r="3276" spans="4:4" x14ac:dyDescent="0.2">
      <c r="D3276" s="187"/>
    </row>
    <row r="3277" spans="4:4" x14ac:dyDescent="0.2">
      <c r="D3277" s="187"/>
    </row>
    <row r="3278" spans="4:4" x14ac:dyDescent="0.2">
      <c r="D3278" s="187"/>
    </row>
    <row r="3279" spans="4:4" x14ac:dyDescent="0.2">
      <c r="D3279" s="187"/>
    </row>
    <row r="3280" spans="4:4" x14ac:dyDescent="0.2">
      <c r="D3280" s="187"/>
    </row>
    <row r="3281" spans="4:4" x14ac:dyDescent="0.2">
      <c r="D3281" s="187"/>
    </row>
    <row r="3282" spans="4:4" x14ac:dyDescent="0.2">
      <c r="D3282" s="187"/>
    </row>
    <row r="3283" spans="4:4" x14ac:dyDescent="0.2">
      <c r="D3283" s="187"/>
    </row>
    <row r="3284" spans="4:4" x14ac:dyDescent="0.2">
      <c r="D3284" s="187"/>
    </row>
    <row r="3285" spans="4:4" x14ac:dyDescent="0.2">
      <c r="D3285" s="187"/>
    </row>
    <row r="3286" spans="4:4" x14ac:dyDescent="0.2">
      <c r="D3286" s="187"/>
    </row>
    <row r="3287" spans="4:4" x14ac:dyDescent="0.2">
      <c r="D3287" s="187"/>
    </row>
    <row r="3288" spans="4:4" x14ac:dyDescent="0.2">
      <c r="D3288" s="187"/>
    </row>
    <row r="3289" spans="4:4" x14ac:dyDescent="0.2">
      <c r="D3289" s="187"/>
    </row>
    <row r="3290" spans="4:4" x14ac:dyDescent="0.2">
      <c r="D3290" s="187"/>
    </row>
    <row r="3291" spans="4:4" x14ac:dyDescent="0.2">
      <c r="D3291" s="187"/>
    </row>
    <row r="3292" spans="4:4" x14ac:dyDescent="0.2">
      <c r="D3292" s="187"/>
    </row>
    <row r="3293" spans="4:4" x14ac:dyDescent="0.2">
      <c r="D3293" s="187"/>
    </row>
    <row r="3294" spans="4:4" x14ac:dyDescent="0.2">
      <c r="D3294" s="187"/>
    </row>
    <row r="3295" spans="4:4" x14ac:dyDescent="0.2">
      <c r="D3295" s="187"/>
    </row>
    <row r="3296" spans="4:4" x14ac:dyDescent="0.2">
      <c r="D3296" s="187"/>
    </row>
    <row r="3297" spans="4:4" x14ac:dyDescent="0.2">
      <c r="D3297" s="187"/>
    </row>
    <row r="3298" spans="4:4" x14ac:dyDescent="0.2">
      <c r="D3298" s="187"/>
    </row>
    <row r="3299" spans="4:4" x14ac:dyDescent="0.2">
      <c r="D3299" s="187"/>
    </row>
    <row r="3300" spans="4:4" x14ac:dyDescent="0.2">
      <c r="D3300" s="187"/>
    </row>
    <row r="3301" spans="4:4" x14ac:dyDescent="0.2">
      <c r="D3301" s="187"/>
    </row>
    <row r="3302" spans="4:4" x14ac:dyDescent="0.2">
      <c r="D3302" s="187"/>
    </row>
    <row r="3303" spans="4:4" x14ac:dyDescent="0.2">
      <c r="D3303" s="187"/>
    </row>
    <row r="3304" spans="4:4" x14ac:dyDescent="0.2">
      <c r="D3304" s="187"/>
    </row>
    <row r="3305" spans="4:4" x14ac:dyDescent="0.2">
      <c r="D3305" s="187"/>
    </row>
    <row r="3306" spans="4:4" x14ac:dyDescent="0.2">
      <c r="D3306" s="187"/>
    </row>
    <row r="3307" spans="4:4" x14ac:dyDescent="0.2">
      <c r="D3307" s="187"/>
    </row>
    <row r="3308" spans="4:4" x14ac:dyDescent="0.2">
      <c r="D3308" s="187"/>
    </row>
    <row r="3309" spans="4:4" x14ac:dyDescent="0.2">
      <c r="D3309" s="187"/>
    </row>
    <row r="3310" spans="4:4" x14ac:dyDescent="0.2">
      <c r="D3310" s="187"/>
    </row>
    <row r="3311" spans="4:4" x14ac:dyDescent="0.2">
      <c r="D3311" s="187"/>
    </row>
    <row r="3312" spans="4:4" x14ac:dyDescent="0.2">
      <c r="D3312" s="187"/>
    </row>
    <row r="3313" spans="4:4" x14ac:dyDescent="0.2">
      <c r="D3313" s="187"/>
    </row>
    <row r="3314" spans="4:4" x14ac:dyDescent="0.2">
      <c r="D3314" s="187"/>
    </row>
    <row r="3315" spans="4:4" x14ac:dyDescent="0.2">
      <c r="D3315" s="187"/>
    </row>
    <row r="3316" spans="4:4" x14ac:dyDescent="0.2">
      <c r="D3316" s="187"/>
    </row>
    <row r="3317" spans="4:4" x14ac:dyDescent="0.2">
      <c r="D3317" s="187"/>
    </row>
    <row r="3318" spans="4:4" x14ac:dyDescent="0.2">
      <c r="D3318" s="187"/>
    </row>
    <row r="3319" spans="4:4" x14ac:dyDescent="0.2">
      <c r="D3319" s="187"/>
    </row>
    <row r="3320" spans="4:4" x14ac:dyDescent="0.2">
      <c r="D3320" s="187"/>
    </row>
    <row r="3321" spans="4:4" x14ac:dyDescent="0.2">
      <c r="D3321" s="187"/>
    </row>
    <row r="3322" spans="4:4" x14ac:dyDescent="0.2">
      <c r="D3322" s="187"/>
    </row>
    <row r="3323" spans="4:4" x14ac:dyDescent="0.2">
      <c r="D3323" s="187"/>
    </row>
    <row r="3324" spans="4:4" x14ac:dyDescent="0.2">
      <c r="D3324" s="187"/>
    </row>
    <row r="3325" spans="4:4" x14ac:dyDescent="0.2">
      <c r="D3325" s="187"/>
    </row>
    <row r="3326" spans="4:4" x14ac:dyDescent="0.2">
      <c r="D3326" s="187"/>
    </row>
    <row r="3327" spans="4:4" x14ac:dyDescent="0.2">
      <c r="D3327" s="187"/>
    </row>
    <row r="3328" spans="4:4" x14ac:dyDescent="0.2">
      <c r="D3328" s="187"/>
    </row>
    <row r="3329" spans="4:4" x14ac:dyDescent="0.2">
      <c r="D3329" s="187"/>
    </row>
    <row r="3330" spans="4:4" x14ac:dyDescent="0.2">
      <c r="D3330" s="187"/>
    </row>
    <row r="3331" spans="4:4" x14ac:dyDescent="0.2">
      <c r="D3331" s="187"/>
    </row>
    <row r="3332" spans="4:4" x14ac:dyDescent="0.2">
      <c r="D3332" s="187"/>
    </row>
    <row r="3333" spans="4:4" x14ac:dyDescent="0.2">
      <c r="D3333" s="187"/>
    </row>
    <row r="3334" spans="4:4" x14ac:dyDescent="0.2">
      <c r="D3334" s="187"/>
    </row>
    <row r="3335" spans="4:4" x14ac:dyDescent="0.2">
      <c r="D3335" s="187"/>
    </row>
    <row r="3336" spans="4:4" x14ac:dyDescent="0.2">
      <c r="D3336" s="187"/>
    </row>
    <row r="3337" spans="4:4" x14ac:dyDescent="0.2">
      <c r="D3337" s="187"/>
    </row>
    <row r="3338" spans="4:4" x14ac:dyDescent="0.2">
      <c r="D3338" s="187"/>
    </row>
    <row r="3339" spans="4:4" x14ac:dyDescent="0.2">
      <c r="D3339" s="187"/>
    </row>
    <row r="3340" spans="4:4" x14ac:dyDescent="0.2">
      <c r="D3340" s="187"/>
    </row>
    <row r="3341" spans="4:4" x14ac:dyDescent="0.2">
      <c r="D3341" s="187"/>
    </row>
    <row r="3342" spans="4:4" x14ac:dyDescent="0.2">
      <c r="D3342" s="187"/>
    </row>
    <row r="3343" spans="4:4" x14ac:dyDescent="0.2">
      <c r="D3343" s="187"/>
    </row>
    <row r="3344" spans="4:4" x14ac:dyDescent="0.2">
      <c r="D3344" s="187"/>
    </row>
    <row r="3345" spans="4:4" x14ac:dyDescent="0.2">
      <c r="D3345" s="187"/>
    </row>
    <row r="3346" spans="4:4" x14ac:dyDescent="0.2">
      <c r="D3346" s="187"/>
    </row>
    <row r="3347" spans="4:4" x14ac:dyDescent="0.2">
      <c r="D3347" s="187"/>
    </row>
    <row r="3348" spans="4:4" x14ac:dyDescent="0.2">
      <c r="D3348" s="187"/>
    </row>
    <row r="3349" spans="4:4" x14ac:dyDescent="0.2">
      <c r="D3349" s="187"/>
    </row>
    <row r="3350" spans="4:4" x14ac:dyDescent="0.2">
      <c r="D3350" s="187"/>
    </row>
    <row r="3351" spans="4:4" x14ac:dyDescent="0.2">
      <c r="D3351" s="187"/>
    </row>
    <row r="3352" spans="4:4" x14ac:dyDescent="0.2">
      <c r="D3352" s="187"/>
    </row>
    <row r="3353" spans="4:4" x14ac:dyDescent="0.2">
      <c r="D3353" s="187"/>
    </row>
    <row r="3354" spans="4:4" x14ac:dyDescent="0.2">
      <c r="D3354" s="187"/>
    </row>
    <row r="3355" spans="4:4" x14ac:dyDescent="0.2">
      <c r="D3355" s="187"/>
    </row>
    <row r="3356" spans="4:4" x14ac:dyDescent="0.2">
      <c r="D3356" s="187"/>
    </row>
    <row r="3357" spans="4:4" x14ac:dyDescent="0.2">
      <c r="D3357" s="187"/>
    </row>
    <row r="3358" spans="4:4" x14ac:dyDescent="0.2">
      <c r="D3358" s="187"/>
    </row>
    <row r="3359" spans="4:4" x14ac:dyDescent="0.2">
      <c r="D3359" s="187"/>
    </row>
    <row r="3360" spans="4:4" x14ac:dyDescent="0.2">
      <c r="D3360" s="187"/>
    </row>
    <row r="3361" spans="4:4" x14ac:dyDescent="0.2">
      <c r="D3361" s="187"/>
    </row>
    <row r="3362" spans="4:4" x14ac:dyDescent="0.2">
      <c r="D3362" s="187"/>
    </row>
    <row r="3363" spans="4:4" x14ac:dyDescent="0.2">
      <c r="D3363" s="187"/>
    </row>
    <row r="3364" spans="4:4" x14ac:dyDescent="0.2">
      <c r="D3364" s="187"/>
    </row>
    <row r="3365" spans="4:4" x14ac:dyDescent="0.2">
      <c r="D3365" s="187"/>
    </row>
    <row r="3366" spans="4:4" x14ac:dyDescent="0.2">
      <c r="D3366" s="187"/>
    </row>
    <row r="3367" spans="4:4" x14ac:dyDescent="0.2">
      <c r="D3367" s="187"/>
    </row>
    <row r="3368" spans="4:4" x14ac:dyDescent="0.2">
      <c r="D3368" s="187"/>
    </row>
    <row r="3369" spans="4:4" x14ac:dyDescent="0.2">
      <c r="D3369" s="187"/>
    </row>
    <row r="3370" spans="4:4" x14ac:dyDescent="0.2">
      <c r="D3370" s="187"/>
    </row>
    <row r="3371" spans="4:4" x14ac:dyDescent="0.2">
      <c r="D3371" s="187"/>
    </row>
    <row r="3372" spans="4:4" x14ac:dyDescent="0.2">
      <c r="D3372" s="187"/>
    </row>
    <row r="3373" spans="4:4" x14ac:dyDescent="0.2">
      <c r="D3373" s="187"/>
    </row>
    <row r="3374" spans="4:4" x14ac:dyDescent="0.2">
      <c r="D3374" s="187"/>
    </row>
    <row r="3375" spans="4:4" x14ac:dyDescent="0.2">
      <c r="D3375" s="187"/>
    </row>
    <row r="3376" spans="4:4" x14ac:dyDescent="0.2">
      <c r="D3376" s="187"/>
    </row>
    <row r="3377" spans="4:4" x14ac:dyDescent="0.2">
      <c r="D3377" s="187"/>
    </row>
    <row r="3378" spans="4:4" x14ac:dyDescent="0.2">
      <c r="D3378" s="187"/>
    </row>
    <row r="3379" spans="4:4" x14ac:dyDescent="0.2">
      <c r="D3379" s="187"/>
    </row>
    <row r="3380" spans="4:4" x14ac:dyDescent="0.2">
      <c r="D3380" s="187"/>
    </row>
    <row r="3381" spans="4:4" x14ac:dyDescent="0.2">
      <c r="D3381" s="187"/>
    </row>
    <row r="3382" spans="4:4" x14ac:dyDescent="0.2">
      <c r="D3382" s="187"/>
    </row>
    <row r="3383" spans="4:4" x14ac:dyDescent="0.2">
      <c r="D3383" s="187"/>
    </row>
    <row r="3384" spans="4:4" x14ac:dyDescent="0.2">
      <c r="D3384" s="187"/>
    </row>
    <row r="3385" spans="4:4" x14ac:dyDescent="0.2">
      <c r="D3385" s="187"/>
    </row>
    <row r="3386" spans="4:4" x14ac:dyDescent="0.2">
      <c r="D3386" s="187"/>
    </row>
    <row r="3387" spans="4:4" x14ac:dyDescent="0.2">
      <c r="D3387" s="187"/>
    </row>
    <row r="3388" spans="4:4" x14ac:dyDescent="0.2">
      <c r="D3388" s="187"/>
    </row>
    <row r="3389" spans="4:4" x14ac:dyDescent="0.2">
      <c r="D3389" s="187"/>
    </row>
    <row r="3390" spans="4:4" x14ac:dyDescent="0.2">
      <c r="D3390" s="187"/>
    </row>
    <row r="3391" spans="4:4" x14ac:dyDescent="0.2">
      <c r="D3391" s="187"/>
    </row>
    <row r="3392" spans="4:4" x14ac:dyDescent="0.2">
      <c r="D3392" s="187"/>
    </row>
    <row r="3393" spans="4:4" x14ac:dyDescent="0.2">
      <c r="D3393" s="187"/>
    </row>
    <row r="3394" spans="4:4" x14ac:dyDescent="0.2">
      <c r="D3394" s="187"/>
    </row>
    <row r="3395" spans="4:4" x14ac:dyDescent="0.2">
      <c r="D3395" s="187"/>
    </row>
    <row r="3396" spans="4:4" x14ac:dyDescent="0.2">
      <c r="D3396" s="187"/>
    </row>
    <row r="3397" spans="4:4" x14ac:dyDescent="0.2">
      <c r="D3397" s="187"/>
    </row>
    <row r="3398" spans="4:4" x14ac:dyDescent="0.2">
      <c r="D3398" s="187"/>
    </row>
    <row r="3399" spans="4:4" x14ac:dyDescent="0.2">
      <c r="D3399" s="187"/>
    </row>
    <row r="3400" spans="4:4" x14ac:dyDescent="0.2">
      <c r="D3400" s="187"/>
    </row>
    <row r="3401" spans="4:4" x14ac:dyDescent="0.2">
      <c r="D3401" s="187"/>
    </row>
    <row r="3402" spans="4:4" x14ac:dyDescent="0.2">
      <c r="D3402" s="187"/>
    </row>
    <row r="3403" spans="4:4" x14ac:dyDescent="0.2">
      <c r="D3403" s="187"/>
    </row>
    <row r="3404" spans="4:4" x14ac:dyDescent="0.2">
      <c r="D3404" s="187"/>
    </row>
    <row r="3405" spans="4:4" x14ac:dyDescent="0.2">
      <c r="D3405" s="187"/>
    </row>
    <row r="3406" spans="4:4" x14ac:dyDescent="0.2">
      <c r="D3406" s="187"/>
    </row>
    <row r="3407" spans="4:4" x14ac:dyDescent="0.2">
      <c r="D3407" s="187"/>
    </row>
    <row r="3408" spans="4:4" x14ac:dyDescent="0.2">
      <c r="D3408" s="187"/>
    </row>
    <row r="3409" spans="4:4" x14ac:dyDescent="0.2">
      <c r="D3409" s="187"/>
    </row>
    <row r="3410" spans="4:4" x14ac:dyDescent="0.2">
      <c r="D3410" s="187"/>
    </row>
    <row r="3411" spans="4:4" x14ac:dyDescent="0.2">
      <c r="D3411" s="187"/>
    </row>
    <row r="3412" spans="4:4" x14ac:dyDescent="0.2">
      <c r="D3412" s="187"/>
    </row>
    <row r="3413" spans="4:4" x14ac:dyDescent="0.2">
      <c r="D3413" s="187"/>
    </row>
    <row r="3414" spans="4:4" x14ac:dyDescent="0.2">
      <c r="D3414" s="187"/>
    </row>
    <row r="3415" spans="4:4" x14ac:dyDescent="0.2">
      <c r="D3415" s="187"/>
    </row>
    <row r="3416" spans="4:4" x14ac:dyDescent="0.2">
      <c r="D3416" s="187"/>
    </row>
    <row r="3417" spans="4:4" x14ac:dyDescent="0.2">
      <c r="D3417" s="187"/>
    </row>
    <row r="3418" spans="4:4" x14ac:dyDescent="0.2">
      <c r="D3418" s="187"/>
    </row>
    <row r="3419" spans="4:4" x14ac:dyDescent="0.2">
      <c r="D3419" s="187"/>
    </row>
    <row r="3420" spans="4:4" x14ac:dyDescent="0.2">
      <c r="D3420" s="187"/>
    </row>
    <row r="3421" spans="4:4" x14ac:dyDescent="0.2">
      <c r="D3421" s="187"/>
    </row>
    <row r="3422" spans="4:4" x14ac:dyDescent="0.2">
      <c r="D3422" s="187"/>
    </row>
    <row r="3423" spans="4:4" x14ac:dyDescent="0.2">
      <c r="D3423" s="187"/>
    </row>
    <row r="3424" spans="4:4" x14ac:dyDescent="0.2">
      <c r="D3424" s="187"/>
    </row>
    <row r="3425" spans="4:4" x14ac:dyDescent="0.2">
      <c r="D3425" s="187"/>
    </row>
    <row r="3426" spans="4:4" x14ac:dyDescent="0.2">
      <c r="D3426" s="187"/>
    </row>
    <row r="3427" spans="4:4" x14ac:dyDescent="0.2">
      <c r="D3427" s="187"/>
    </row>
    <row r="3428" spans="4:4" x14ac:dyDescent="0.2">
      <c r="D3428" s="187"/>
    </row>
    <row r="3429" spans="4:4" x14ac:dyDescent="0.2">
      <c r="D3429" s="187"/>
    </row>
    <row r="3430" spans="4:4" x14ac:dyDescent="0.2">
      <c r="D3430" s="187"/>
    </row>
    <row r="3431" spans="4:4" x14ac:dyDescent="0.2">
      <c r="D3431" s="187"/>
    </row>
    <row r="3432" spans="4:4" x14ac:dyDescent="0.2">
      <c r="D3432" s="187"/>
    </row>
    <row r="3433" spans="4:4" x14ac:dyDescent="0.2">
      <c r="D3433" s="187"/>
    </row>
    <row r="3434" spans="4:4" x14ac:dyDescent="0.2">
      <c r="D3434" s="187"/>
    </row>
    <row r="3435" spans="4:4" x14ac:dyDescent="0.2">
      <c r="D3435" s="187"/>
    </row>
    <row r="3436" spans="4:4" x14ac:dyDescent="0.2">
      <c r="D3436" s="187"/>
    </row>
    <row r="3437" spans="4:4" x14ac:dyDescent="0.2">
      <c r="D3437" s="187"/>
    </row>
    <row r="3438" spans="4:4" x14ac:dyDescent="0.2">
      <c r="D3438" s="187"/>
    </row>
    <row r="3439" spans="4:4" x14ac:dyDescent="0.2">
      <c r="D3439" s="187"/>
    </row>
    <row r="3440" spans="4:4" x14ac:dyDescent="0.2">
      <c r="D3440" s="187"/>
    </row>
    <row r="3441" spans="4:4" x14ac:dyDescent="0.2">
      <c r="D3441" s="187"/>
    </row>
    <row r="3442" spans="4:4" x14ac:dyDescent="0.2">
      <c r="D3442" s="187"/>
    </row>
    <row r="3443" spans="4:4" x14ac:dyDescent="0.2">
      <c r="D3443" s="187"/>
    </row>
    <row r="3444" spans="4:4" x14ac:dyDescent="0.2">
      <c r="D3444" s="187"/>
    </row>
    <row r="3445" spans="4:4" x14ac:dyDescent="0.2">
      <c r="D3445" s="187"/>
    </row>
    <row r="3446" spans="4:4" x14ac:dyDescent="0.2">
      <c r="D3446" s="187"/>
    </row>
    <row r="3447" spans="4:4" x14ac:dyDescent="0.2">
      <c r="D3447" s="187"/>
    </row>
    <row r="3448" spans="4:4" x14ac:dyDescent="0.2">
      <c r="D3448" s="187"/>
    </row>
    <row r="3449" spans="4:4" x14ac:dyDescent="0.2">
      <c r="D3449" s="187"/>
    </row>
    <row r="3450" spans="4:4" x14ac:dyDescent="0.2">
      <c r="D3450" s="187"/>
    </row>
    <row r="3451" spans="4:4" x14ac:dyDescent="0.2">
      <c r="D3451" s="187"/>
    </row>
    <row r="3452" spans="4:4" x14ac:dyDescent="0.2">
      <c r="D3452" s="187"/>
    </row>
    <row r="3453" spans="4:4" x14ac:dyDescent="0.2">
      <c r="D3453" s="187"/>
    </row>
    <row r="3454" spans="4:4" x14ac:dyDescent="0.2">
      <c r="D3454" s="187"/>
    </row>
    <row r="3455" spans="4:4" x14ac:dyDescent="0.2">
      <c r="D3455" s="187"/>
    </row>
    <row r="3456" spans="4:4" x14ac:dyDescent="0.2">
      <c r="D3456" s="187"/>
    </row>
    <row r="3457" spans="4:4" x14ac:dyDescent="0.2">
      <c r="D3457" s="187"/>
    </row>
    <row r="3458" spans="4:4" x14ac:dyDescent="0.2">
      <c r="D3458" s="187"/>
    </row>
    <row r="3459" spans="4:4" x14ac:dyDescent="0.2">
      <c r="D3459" s="187"/>
    </row>
    <row r="3460" spans="4:4" x14ac:dyDescent="0.2">
      <c r="D3460" s="187"/>
    </row>
    <row r="3461" spans="4:4" x14ac:dyDescent="0.2">
      <c r="D3461" s="187"/>
    </row>
    <row r="3462" spans="4:4" x14ac:dyDescent="0.2">
      <c r="D3462" s="187"/>
    </row>
    <row r="3463" spans="4:4" x14ac:dyDescent="0.2">
      <c r="D3463" s="187"/>
    </row>
    <row r="3464" spans="4:4" x14ac:dyDescent="0.2">
      <c r="D3464" s="187"/>
    </row>
    <row r="3465" spans="4:4" x14ac:dyDescent="0.2">
      <c r="D3465" s="187"/>
    </row>
    <row r="3466" spans="4:4" x14ac:dyDescent="0.2">
      <c r="D3466" s="187"/>
    </row>
    <row r="3467" spans="4:4" x14ac:dyDescent="0.2">
      <c r="D3467" s="187"/>
    </row>
    <row r="3468" spans="4:4" x14ac:dyDescent="0.2">
      <c r="D3468" s="187"/>
    </row>
    <row r="3469" spans="4:4" x14ac:dyDescent="0.2">
      <c r="D3469" s="187"/>
    </row>
    <row r="3470" spans="4:4" x14ac:dyDescent="0.2">
      <c r="D3470" s="187"/>
    </row>
    <row r="3471" spans="4:4" x14ac:dyDescent="0.2">
      <c r="D3471" s="187"/>
    </row>
    <row r="3472" spans="4:4" x14ac:dyDescent="0.2">
      <c r="D3472" s="187"/>
    </row>
    <row r="3473" spans="4:4" x14ac:dyDescent="0.2">
      <c r="D3473" s="187"/>
    </row>
    <row r="3474" spans="4:4" x14ac:dyDescent="0.2">
      <c r="D3474" s="187"/>
    </row>
    <row r="3475" spans="4:4" x14ac:dyDescent="0.2">
      <c r="D3475" s="187"/>
    </row>
    <row r="3476" spans="4:4" x14ac:dyDescent="0.2">
      <c r="D3476" s="187"/>
    </row>
    <row r="3477" spans="4:4" x14ac:dyDescent="0.2">
      <c r="D3477" s="187"/>
    </row>
    <row r="3478" spans="4:4" x14ac:dyDescent="0.2">
      <c r="D3478" s="187"/>
    </row>
    <row r="3479" spans="4:4" x14ac:dyDescent="0.2">
      <c r="D3479" s="187"/>
    </row>
    <row r="3480" spans="4:4" x14ac:dyDescent="0.2">
      <c r="D3480" s="187"/>
    </row>
    <row r="3481" spans="4:4" x14ac:dyDescent="0.2">
      <c r="D3481" s="187"/>
    </row>
    <row r="3482" spans="4:4" x14ac:dyDescent="0.2">
      <c r="D3482" s="187"/>
    </row>
    <row r="3483" spans="4:4" x14ac:dyDescent="0.2">
      <c r="D3483" s="187"/>
    </row>
    <row r="3484" spans="4:4" x14ac:dyDescent="0.2">
      <c r="D3484" s="187"/>
    </row>
    <row r="3485" spans="4:4" x14ac:dyDescent="0.2">
      <c r="D3485" s="187"/>
    </row>
    <row r="3486" spans="4:4" x14ac:dyDescent="0.2">
      <c r="D3486" s="187"/>
    </row>
    <row r="3487" spans="4:4" x14ac:dyDescent="0.2">
      <c r="D3487" s="187"/>
    </row>
    <row r="3488" spans="4:4" x14ac:dyDescent="0.2">
      <c r="D3488" s="187"/>
    </row>
    <row r="3489" spans="4:4" x14ac:dyDescent="0.2">
      <c r="D3489" s="187"/>
    </row>
    <row r="3490" spans="4:4" x14ac:dyDescent="0.2">
      <c r="D3490" s="187"/>
    </row>
    <row r="3491" spans="4:4" x14ac:dyDescent="0.2">
      <c r="D3491" s="187"/>
    </row>
    <row r="3492" spans="4:4" x14ac:dyDescent="0.2">
      <c r="D3492" s="187"/>
    </row>
    <row r="3493" spans="4:4" x14ac:dyDescent="0.2">
      <c r="D3493" s="187"/>
    </row>
    <row r="3494" spans="4:4" x14ac:dyDescent="0.2">
      <c r="D3494" s="187"/>
    </row>
    <row r="3495" spans="4:4" x14ac:dyDescent="0.2">
      <c r="D3495" s="187"/>
    </row>
    <row r="3496" spans="4:4" x14ac:dyDescent="0.2">
      <c r="D3496" s="187"/>
    </row>
    <row r="3497" spans="4:4" x14ac:dyDescent="0.2">
      <c r="D3497" s="187"/>
    </row>
    <row r="3498" spans="4:4" x14ac:dyDescent="0.2">
      <c r="D3498" s="187"/>
    </row>
    <row r="3499" spans="4:4" x14ac:dyDescent="0.2">
      <c r="D3499" s="187"/>
    </row>
    <row r="3500" spans="4:4" x14ac:dyDescent="0.2">
      <c r="D3500" s="187"/>
    </row>
    <row r="3501" spans="4:4" x14ac:dyDescent="0.2">
      <c r="D3501" s="187"/>
    </row>
    <row r="3502" spans="4:4" x14ac:dyDescent="0.2">
      <c r="D3502" s="187"/>
    </row>
    <row r="3503" spans="4:4" x14ac:dyDescent="0.2">
      <c r="D3503" s="187"/>
    </row>
    <row r="3504" spans="4:4" x14ac:dyDescent="0.2">
      <c r="D3504" s="187"/>
    </row>
    <row r="3505" spans="4:4" x14ac:dyDescent="0.2">
      <c r="D3505" s="187"/>
    </row>
    <row r="3506" spans="4:4" x14ac:dyDescent="0.2">
      <c r="D3506" s="187"/>
    </row>
    <row r="3507" spans="4:4" x14ac:dyDescent="0.2">
      <c r="D3507" s="187"/>
    </row>
    <row r="3508" spans="4:4" x14ac:dyDescent="0.2">
      <c r="D3508" s="187"/>
    </row>
    <row r="3509" spans="4:4" x14ac:dyDescent="0.2">
      <c r="D3509" s="187"/>
    </row>
    <row r="3510" spans="4:4" x14ac:dyDescent="0.2">
      <c r="D3510" s="187"/>
    </row>
    <row r="3511" spans="4:4" x14ac:dyDescent="0.2">
      <c r="D3511" s="187"/>
    </row>
    <row r="3512" spans="4:4" x14ac:dyDescent="0.2">
      <c r="D3512" s="187"/>
    </row>
    <row r="3513" spans="4:4" x14ac:dyDescent="0.2">
      <c r="D3513" s="187"/>
    </row>
    <row r="3514" spans="4:4" x14ac:dyDescent="0.2">
      <c r="D3514" s="187"/>
    </row>
    <row r="3515" spans="4:4" x14ac:dyDescent="0.2">
      <c r="D3515" s="187"/>
    </row>
    <row r="3516" spans="4:4" x14ac:dyDescent="0.2">
      <c r="D3516" s="187"/>
    </row>
    <row r="3517" spans="4:4" x14ac:dyDescent="0.2">
      <c r="D3517" s="187"/>
    </row>
    <row r="3518" spans="4:4" x14ac:dyDescent="0.2">
      <c r="D3518" s="187"/>
    </row>
    <row r="3519" spans="4:4" x14ac:dyDescent="0.2">
      <c r="D3519" s="187"/>
    </row>
    <row r="3520" spans="4:4" x14ac:dyDescent="0.2">
      <c r="D3520" s="187"/>
    </row>
    <row r="3521" spans="4:4" x14ac:dyDescent="0.2">
      <c r="D3521" s="187"/>
    </row>
    <row r="3522" spans="4:4" x14ac:dyDescent="0.2">
      <c r="D3522" s="187"/>
    </row>
    <row r="3523" spans="4:4" x14ac:dyDescent="0.2">
      <c r="D3523" s="187"/>
    </row>
    <row r="3524" spans="4:4" x14ac:dyDescent="0.2">
      <c r="D3524" s="187"/>
    </row>
    <row r="3525" spans="4:4" x14ac:dyDescent="0.2">
      <c r="D3525" s="187"/>
    </row>
    <row r="3526" spans="4:4" x14ac:dyDescent="0.2">
      <c r="D3526" s="187"/>
    </row>
    <row r="3527" spans="4:4" x14ac:dyDescent="0.2">
      <c r="D3527" s="187"/>
    </row>
    <row r="3528" spans="4:4" x14ac:dyDescent="0.2">
      <c r="D3528" s="187"/>
    </row>
    <row r="3529" spans="4:4" x14ac:dyDescent="0.2">
      <c r="D3529" s="187"/>
    </row>
    <row r="3530" spans="4:4" x14ac:dyDescent="0.2">
      <c r="D3530" s="187"/>
    </row>
    <row r="3531" spans="4:4" x14ac:dyDescent="0.2">
      <c r="D3531" s="187"/>
    </row>
    <row r="3532" spans="4:4" x14ac:dyDescent="0.2">
      <c r="D3532" s="187"/>
    </row>
    <row r="3533" spans="4:4" x14ac:dyDescent="0.2">
      <c r="D3533" s="187"/>
    </row>
    <row r="3534" spans="4:4" x14ac:dyDescent="0.2">
      <c r="D3534" s="187"/>
    </row>
    <row r="3535" spans="4:4" x14ac:dyDescent="0.2">
      <c r="D3535" s="187"/>
    </row>
    <row r="3536" spans="4:4" x14ac:dyDescent="0.2">
      <c r="D3536" s="187"/>
    </row>
    <row r="3537" spans="4:4" x14ac:dyDescent="0.2">
      <c r="D3537" s="187"/>
    </row>
    <row r="3538" spans="4:4" x14ac:dyDescent="0.2">
      <c r="D3538" s="187"/>
    </row>
    <row r="3539" spans="4:4" x14ac:dyDescent="0.2">
      <c r="D3539" s="187"/>
    </row>
    <row r="3540" spans="4:4" x14ac:dyDescent="0.2">
      <c r="D3540" s="187"/>
    </row>
    <row r="3541" spans="4:4" x14ac:dyDescent="0.2">
      <c r="D3541" s="187"/>
    </row>
    <row r="3542" spans="4:4" x14ac:dyDescent="0.2">
      <c r="D3542" s="187"/>
    </row>
    <row r="3543" spans="4:4" x14ac:dyDescent="0.2">
      <c r="D3543" s="187"/>
    </row>
    <row r="3544" spans="4:4" x14ac:dyDescent="0.2">
      <c r="D3544" s="187"/>
    </row>
    <row r="3545" spans="4:4" x14ac:dyDescent="0.2">
      <c r="D3545" s="187"/>
    </row>
    <row r="3546" spans="4:4" x14ac:dyDescent="0.2">
      <c r="D3546" s="187"/>
    </row>
    <row r="3547" spans="4:4" x14ac:dyDescent="0.2">
      <c r="D3547" s="187"/>
    </row>
    <row r="3548" spans="4:4" x14ac:dyDescent="0.2">
      <c r="D3548" s="187"/>
    </row>
    <row r="3549" spans="4:4" x14ac:dyDescent="0.2">
      <c r="D3549" s="187"/>
    </row>
    <row r="3550" spans="4:4" x14ac:dyDescent="0.2">
      <c r="D3550" s="187"/>
    </row>
    <row r="3551" spans="4:4" x14ac:dyDescent="0.2">
      <c r="D3551" s="187"/>
    </row>
    <row r="3552" spans="4:4" x14ac:dyDescent="0.2">
      <c r="D3552" s="187"/>
    </row>
    <row r="3553" spans="4:4" x14ac:dyDescent="0.2">
      <c r="D3553" s="187"/>
    </row>
    <row r="3554" spans="4:4" x14ac:dyDescent="0.2">
      <c r="D3554" s="187"/>
    </row>
    <row r="3555" spans="4:4" x14ac:dyDescent="0.2">
      <c r="D3555" s="187"/>
    </row>
    <row r="3556" spans="4:4" x14ac:dyDescent="0.2">
      <c r="D3556" s="187"/>
    </row>
    <row r="3557" spans="4:4" x14ac:dyDescent="0.2">
      <c r="D3557" s="187"/>
    </row>
    <row r="3558" spans="4:4" x14ac:dyDescent="0.2">
      <c r="D3558" s="187"/>
    </row>
    <row r="3559" spans="4:4" x14ac:dyDescent="0.2">
      <c r="D3559" s="187"/>
    </row>
    <row r="3560" spans="4:4" x14ac:dyDescent="0.2">
      <c r="D3560" s="187"/>
    </row>
    <row r="3561" spans="4:4" x14ac:dyDescent="0.2">
      <c r="D3561" s="187"/>
    </row>
    <row r="3562" spans="4:4" x14ac:dyDescent="0.2">
      <c r="D3562" s="187"/>
    </row>
    <row r="3563" spans="4:4" x14ac:dyDescent="0.2">
      <c r="D3563" s="187"/>
    </row>
    <row r="3564" spans="4:4" x14ac:dyDescent="0.2">
      <c r="D3564" s="187"/>
    </row>
    <row r="3565" spans="4:4" x14ac:dyDescent="0.2">
      <c r="D3565" s="187"/>
    </row>
    <row r="3566" spans="4:4" x14ac:dyDescent="0.2">
      <c r="D3566" s="187"/>
    </row>
    <row r="3567" spans="4:4" x14ac:dyDescent="0.2">
      <c r="D3567" s="187"/>
    </row>
    <row r="3568" spans="4:4" x14ac:dyDescent="0.2">
      <c r="D3568" s="187"/>
    </row>
    <row r="3569" spans="4:4" x14ac:dyDescent="0.2">
      <c r="D3569" s="187"/>
    </row>
    <row r="3570" spans="4:4" x14ac:dyDescent="0.2">
      <c r="D3570" s="187"/>
    </row>
    <row r="3571" spans="4:4" x14ac:dyDescent="0.2">
      <c r="D3571" s="187"/>
    </row>
    <row r="3572" spans="4:4" x14ac:dyDescent="0.2">
      <c r="D3572" s="187"/>
    </row>
    <row r="3573" spans="4:4" x14ac:dyDescent="0.2">
      <c r="D3573" s="187"/>
    </row>
    <row r="3574" spans="4:4" x14ac:dyDescent="0.2">
      <c r="D3574" s="187"/>
    </row>
    <row r="3575" spans="4:4" x14ac:dyDescent="0.2">
      <c r="D3575" s="187"/>
    </row>
    <row r="3576" spans="4:4" x14ac:dyDescent="0.2">
      <c r="D3576" s="187"/>
    </row>
    <row r="3577" spans="4:4" x14ac:dyDescent="0.2">
      <c r="D3577" s="187"/>
    </row>
    <row r="3578" spans="4:4" x14ac:dyDescent="0.2">
      <c r="D3578" s="187"/>
    </row>
    <row r="3579" spans="4:4" x14ac:dyDescent="0.2">
      <c r="D3579" s="187"/>
    </row>
    <row r="3580" spans="4:4" x14ac:dyDescent="0.2">
      <c r="D3580" s="187"/>
    </row>
    <row r="3581" spans="4:4" x14ac:dyDescent="0.2">
      <c r="D3581" s="187"/>
    </row>
    <row r="3582" spans="4:4" x14ac:dyDescent="0.2">
      <c r="D3582" s="187"/>
    </row>
    <row r="3583" spans="4:4" x14ac:dyDescent="0.2">
      <c r="D3583" s="187"/>
    </row>
    <row r="3584" spans="4:4" x14ac:dyDescent="0.2">
      <c r="D3584" s="187"/>
    </row>
    <row r="3585" spans="4:4" x14ac:dyDescent="0.2">
      <c r="D3585" s="187"/>
    </row>
    <row r="3586" spans="4:4" x14ac:dyDescent="0.2">
      <c r="D3586" s="187"/>
    </row>
    <row r="3587" spans="4:4" x14ac:dyDescent="0.2">
      <c r="D3587" s="187"/>
    </row>
    <row r="3588" spans="4:4" x14ac:dyDescent="0.2">
      <c r="D3588" s="187"/>
    </row>
    <row r="3589" spans="4:4" x14ac:dyDescent="0.2">
      <c r="D3589" s="187"/>
    </row>
    <row r="3590" spans="4:4" x14ac:dyDescent="0.2">
      <c r="D3590" s="187"/>
    </row>
    <row r="3591" spans="4:4" x14ac:dyDescent="0.2">
      <c r="D3591" s="187"/>
    </row>
    <row r="3592" spans="4:4" x14ac:dyDescent="0.2">
      <c r="D3592" s="187"/>
    </row>
    <row r="3593" spans="4:4" x14ac:dyDescent="0.2">
      <c r="D3593" s="187"/>
    </row>
    <row r="3594" spans="4:4" x14ac:dyDescent="0.2">
      <c r="D3594" s="187"/>
    </row>
    <row r="3595" spans="4:4" x14ac:dyDescent="0.2">
      <c r="D3595" s="187"/>
    </row>
    <row r="3596" spans="4:4" x14ac:dyDescent="0.2">
      <c r="D3596" s="187"/>
    </row>
    <row r="3597" spans="4:4" x14ac:dyDescent="0.2">
      <c r="D3597" s="187"/>
    </row>
    <row r="3598" spans="4:4" x14ac:dyDescent="0.2">
      <c r="D3598" s="187"/>
    </row>
    <row r="3599" spans="4:4" x14ac:dyDescent="0.2">
      <c r="D3599" s="187"/>
    </row>
    <row r="3600" spans="4:4" x14ac:dyDescent="0.2">
      <c r="D3600" s="187"/>
    </row>
    <row r="3601" spans="4:4" x14ac:dyDescent="0.2">
      <c r="D3601" s="187"/>
    </row>
    <row r="3602" spans="4:4" x14ac:dyDescent="0.2">
      <c r="D3602" s="187"/>
    </row>
    <row r="3603" spans="4:4" x14ac:dyDescent="0.2">
      <c r="D3603" s="187"/>
    </row>
    <row r="3604" spans="4:4" x14ac:dyDescent="0.2">
      <c r="D3604" s="187"/>
    </row>
    <row r="3605" spans="4:4" x14ac:dyDescent="0.2">
      <c r="D3605" s="187"/>
    </row>
    <row r="3606" spans="4:4" x14ac:dyDescent="0.2">
      <c r="D3606" s="187"/>
    </row>
    <row r="3607" spans="4:4" x14ac:dyDescent="0.2">
      <c r="D3607" s="187"/>
    </row>
    <row r="3608" spans="4:4" x14ac:dyDescent="0.2">
      <c r="D3608" s="187"/>
    </row>
    <row r="3609" spans="4:4" x14ac:dyDescent="0.2">
      <c r="D3609" s="187"/>
    </row>
    <row r="3610" spans="4:4" x14ac:dyDescent="0.2">
      <c r="D3610" s="187"/>
    </row>
    <row r="3611" spans="4:4" x14ac:dyDescent="0.2">
      <c r="D3611" s="187"/>
    </row>
    <row r="3612" spans="4:4" x14ac:dyDescent="0.2">
      <c r="D3612" s="187"/>
    </row>
    <row r="3613" spans="4:4" x14ac:dyDescent="0.2">
      <c r="D3613" s="187"/>
    </row>
    <row r="3614" spans="4:4" x14ac:dyDescent="0.2">
      <c r="D3614" s="187"/>
    </row>
    <row r="3615" spans="4:4" x14ac:dyDescent="0.2">
      <c r="D3615" s="187"/>
    </row>
    <row r="3616" spans="4:4" x14ac:dyDescent="0.2">
      <c r="D3616" s="187"/>
    </row>
    <row r="3617" spans="4:4" x14ac:dyDescent="0.2">
      <c r="D3617" s="187"/>
    </row>
    <row r="3618" spans="4:4" x14ac:dyDescent="0.2">
      <c r="D3618" s="187"/>
    </row>
    <row r="3619" spans="4:4" x14ac:dyDescent="0.2">
      <c r="D3619" s="187"/>
    </row>
    <row r="3620" spans="4:4" x14ac:dyDescent="0.2">
      <c r="D3620" s="187"/>
    </row>
    <row r="3621" spans="4:4" x14ac:dyDescent="0.2">
      <c r="D3621" s="187"/>
    </row>
    <row r="3622" spans="4:4" x14ac:dyDescent="0.2">
      <c r="D3622" s="187"/>
    </row>
    <row r="3623" spans="4:4" x14ac:dyDescent="0.2">
      <c r="D3623" s="187"/>
    </row>
    <row r="3624" spans="4:4" x14ac:dyDescent="0.2">
      <c r="D3624" s="187"/>
    </row>
    <row r="3625" spans="4:4" x14ac:dyDescent="0.2">
      <c r="D3625" s="187"/>
    </row>
    <row r="3626" spans="4:4" x14ac:dyDescent="0.2">
      <c r="D3626" s="187"/>
    </row>
    <row r="3627" spans="4:4" x14ac:dyDescent="0.2">
      <c r="D3627" s="187"/>
    </row>
    <row r="3628" spans="4:4" x14ac:dyDescent="0.2">
      <c r="D3628" s="187"/>
    </row>
    <row r="3629" spans="4:4" x14ac:dyDescent="0.2">
      <c r="D3629" s="187"/>
    </row>
    <row r="3630" spans="4:4" x14ac:dyDescent="0.2">
      <c r="D3630" s="187"/>
    </row>
    <row r="3631" spans="4:4" x14ac:dyDescent="0.2">
      <c r="D3631" s="187"/>
    </row>
    <row r="3632" spans="4:4" x14ac:dyDescent="0.2">
      <c r="D3632" s="187"/>
    </row>
    <row r="3633" spans="4:4" x14ac:dyDescent="0.2">
      <c r="D3633" s="187"/>
    </row>
    <row r="3634" spans="4:4" x14ac:dyDescent="0.2">
      <c r="D3634" s="187"/>
    </row>
    <row r="3635" spans="4:4" x14ac:dyDescent="0.2">
      <c r="D3635" s="187"/>
    </row>
    <row r="3636" spans="4:4" x14ac:dyDescent="0.2">
      <c r="D3636" s="187"/>
    </row>
    <row r="3637" spans="4:4" x14ac:dyDescent="0.2">
      <c r="D3637" s="187"/>
    </row>
    <row r="3638" spans="4:4" x14ac:dyDescent="0.2">
      <c r="D3638" s="187"/>
    </row>
    <row r="3639" spans="4:4" x14ac:dyDescent="0.2">
      <c r="D3639" s="187"/>
    </row>
    <row r="3640" spans="4:4" x14ac:dyDescent="0.2">
      <c r="D3640" s="187"/>
    </row>
    <row r="3641" spans="4:4" x14ac:dyDescent="0.2">
      <c r="D3641" s="187"/>
    </row>
    <row r="3642" spans="4:4" x14ac:dyDescent="0.2">
      <c r="D3642" s="187"/>
    </row>
    <row r="3643" spans="4:4" x14ac:dyDescent="0.2">
      <c r="D3643" s="187"/>
    </row>
    <row r="3644" spans="4:4" x14ac:dyDescent="0.2">
      <c r="D3644" s="187"/>
    </row>
    <row r="3645" spans="4:4" x14ac:dyDescent="0.2">
      <c r="D3645" s="187"/>
    </row>
    <row r="3646" spans="4:4" x14ac:dyDescent="0.2">
      <c r="D3646" s="187"/>
    </row>
    <row r="3647" spans="4:4" x14ac:dyDescent="0.2">
      <c r="D3647" s="187"/>
    </row>
    <row r="3648" spans="4:4" x14ac:dyDescent="0.2">
      <c r="D3648" s="187"/>
    </row>
    <row r="3649" spans="4:4" x14ac:dyDescent="0.2">
      <c r="D3649" s="187"/>
    </row>
    <row r="3650" spans="4:4" x14ac:dyDescent="0.2">
      <c r="D3650" s="187"/>
    </row>
    <row r="3651" spans="4:4" x14ac:dyDescent="0.2">
      <c r="D3651" s="187"/>
    </row>
    <row r="3652" spans="4:4" x14ac:dyDescent="0.2">
      <c r="D3652" s="187"/>
    </row>
    <row r="3653" spans="4:4" x14ac:dyDescent="0.2">
      <c r="D3653" s="187"/>
    </row>
    <row r="3654" spans="4:4" x14ac:dyDescent="0.2">
      <c r="D3654" s="187"/>
    </row>
    <row r="3655" spans="4:4" x14ac:dyDescent="0.2">
      <c r="D3655" s="187"/>
    </row>
    <row r="3656" spans="4:4" x14ac:dyDescent="0.2">
      <c r="D3656" s="187"/>
    </row>
    <row r="3657" spans="4:4" x14ac:dyDescent="0.2">
      <c r="D3657" s="187"/>
    </row>
    <row r="3658" spans="4:4" x14ac:dyDescent="0.2">
      <c r="D3658" s="187"/>
    </row>
    <row r="3659" spans="4:4" x14ac:dyDescent="0.2">
      <c r="D3659" s="187"/>
    </row>
    <row r="3660" spans="4:4" x14ac:dyDescent="0.2">
      <c r="D3660" s="187"/>
    </row>
    <row r="3661" spans="4:4" x14ac:dyDescent="0.2">
      <c r="D3661" s="187"/>
    </row>
    <row r="3662" spans="4:4" x14ac:dyDescent="0.2">
      <c r="D3662" s="187"/>
    </row>
    <row r="3663" spans="4:4" x14ac:dyDescent="0.2">
      <c r="D3663" s="187"/>
    </row>
    <row r="3664" spans="4:4" x14ac:dyDescent="0.2">
      <c r="D3664" s="187"/>
    </row>
    <row r="3665" spans="4:4" x14ac:dyDescent="0.2">
      <c r="D3665" s="187"/>
    </row>
    <row r="3666" spans="4:4" x14ac:dyDescent="0.2">
      <c r="D3666" s="187"/>
    </row>
    <row r="3667" spans="4:4" x14ac:dyDescent="0.2">
      <c r="D3667" s="187"/>
    </row>
    <row r="3668" spans="4:4" x14ac:dyDescent="0.2">
      <c r="D3668" s="187"/>
    </row>
    <row r="3669" spans="4:4" x14ac:dyDescent="0.2">
      <c r="D3669" s="187"/>
    </row>
    <row r="3670" spans="4:4" x14ac:dyDescent="0.2">
      <c r="D3670" s="187"/>
    </row>
    <row r="3671" spans="4:4" x14ac:dyDescent="0.2">
      <c r="D3671" s="187"/>
    </row>
    <row r="3672" spans="4:4" x14ac:dyDescent="0.2">
      <c r="D3672" s="187"/>
    </row>
    <row r="3673" spans="4:4" x14ac:dyDescent="0.2">
      <c r="D3673" s="187"/>
    </row>
    <row r="3674" spans="4:4" x14ac:dyDescent="0.2">
      <c r="D3674" s="187"/>
    </row>
    <row r="3675" spans="4:4" x14ac:dyDescent="0.2">
      <c r="D3675" s="187"/>
    </row>
    <row r="3676" spans="4:4" x14ac:dyDescent="0.2">
      <c r="D3676" s="187"/>
    </row>
    <row r="3677" spans="4:4" x14ac:dyDescent="0.2">
      <c r="D3677" s="187"/>
    </row>
    <row r="3678" spans="4:4" x14ac:dyDescent="0.2">
      <c r="D3678" s="187"/>
    </row>
    <row r="3679" spans="4:4" x14ac:dyDescent="0.2">
      <c r="D3679" s="187"/>
    </row>
    <row r="3680" spans="4:4" x14ac:dyDescent="0.2">
      <c r="D3680" s="187"/>
    </row>
    <row r="3681" spans="4:4" x14ac:dyDescent="0.2">
      <c r="D3681" s="187"/>
    </row>
    <row r="3682" spans="4:4" x14ac:dyDescent="0.2">
      <c r="D3682" s="187"/>
    </row>
    <row r="3683" spans="4:4" x14ac:dyDescent="0.2">
      <c r="D3683" s="187"/>
    </row>
    <row r="3684" spans="4:4" x14ac:dyDescent="0.2">
      <c r="D3684" s="187"/>
    </row>
    <row r="3685" spans="4:4" x14ac:dyDescent="0.2">
      <c r="D3685" s="187"/>
    </row>
    <row r="3686" spans="4:4" x14ac:dyDescent="0.2">
      <c r="D3686" s="187"/>
    </row>
    <row r="3687" spans="4:4" x14ac:dyDescent="0.2">
      <c r="D3687" s="187"/>
    </row>
    <row r="3688" spans="4:4" x14ac:dyDescent="0.2">
      <c r="D3688" s="187"/>
    </row>
    <row r="3689" spans="4:4" x14ac:dyDescent="0.2">
      <c r="D3689" s="187"/>
    </row>
    <row r="3690" spans="4:4" x14ac:dyDescent="0.2">
      <c r="D3690" s="187"/>
    </row>
    <row r="3691" spans="4:4" x14ac:dyDescent="0.2">
      <c r="D3691" s="187"/>
    </row>
    <row r="3692" spans="4:4" x14ac:dyDescent="0.2">
      <c r="D3692" s="187"/>
    </row>
    <row r="3693" spans="4:4" x14ac:dyDescent="0.2">
      <c r="D3693" s="187"/>
    </row>
    <row r="3694" spans="4:4" x14ac:dyDescent="0.2">
      <c r="D3694" s="187"/>
    </row>
    <row r="3695" spans="4:4" x14ac:dyDescent="0.2">
      <c r="D3695" s="187"/>
    </row>
    <row r="3696" spans="4:4" x14ac:dyDescent="0.2">
      <c r="D3696" s="187"/>
    </row>
    <row r="3697" spans="4:4" x14ac:dyDescent="0.2">
      <c r="D3697" s="187"/>
    </row>
    <row r="3698" spans="4:4" x14ac:dyDescent="0.2">
      <c r="D3698" s="187"/>
    </row>
    <row r="3699" spans="4:4" x14ac:dyDescent="0.2">
      <c r="D3699" s="187"/>
    </row>
    <row r="3700" spans="4:4" x14ac:dyDescent="0.2">
      <c r="D3700" s="187"/>
    </row>
    <row r="3701" spans="4:4" x14ac:dyDescent="0.2">
      <c r="D3701" s="187"/>
    </row>
    <row r="3702" spans="4:4" x14ac:dyDescent="0.2">
      <c r="D3702" s="187"/>
    </row>
    <row r="3703" spans="4:4" x14ac:dyDescent="0.2">
      <c r="D3703" s="187"/>
    </row>
    <row r="3704" spans="4:4" x14ac:dyDescent="0.2">
      <c r="D3704" s="187"/>
    </row>
    <row r="3705" spans="4:4" x14ac:dyDescent="0.2">
      <c r="D3705" s="187"/>
    </row>
    <row r="3706" spans="4:4" x14ac:dyDescent="0.2">
      <c r="D3706" s="187"/>
    </row>
    <row r="3707" spans="4:4" x14ac:dyDescent="0.2">
      <c r="D3707" s="187"/>
    </row>
    <row r="3708" spans="4:4" x14ac:dyDescent="0.2">
      <c r="D3708" s="187"/>
    </row>
    <row r="3709" spans="4:4" x14ac:dyDescent="0.2">
      <c r="D3709" s="187"/>
    </row>
    <row r="3710" spans="4:4" x14ac:dyDescent="0.2">
      <c r="D3710" s="187"/>
    </row>
    <row r="3711" spans="4:4" x14ac:dyDescent="0.2">
      <c r="D3711" s="187"/>
    </row>
    <row r="3712" spans="4:4" x14ac:dyDescent="0.2">
      <c r="D3712" s="187"/>
    </row>
    <row r="3713" spans="4:4" x14ac:dyDescent="0.2">
      <c r="D3713" s="187"/>
    </row>
    <row r="3714" spans="4:4" x14ac:dyDescent="0.2">
      <c r="D3714" s="187"/>
    </row>
    <row r="3715" spans="4:4" x14ac:dyDescent="0.2">
      <c r="D3715" s="187"/>
    </row>
    <row r="3716" spans="4:4" x14ac:dyDescent="0.2">
      <c r="D3716" s="187"/>
    </row>
    <row r="3717" spans="4:4" x14ac:dyDescent="0.2">
      <c r="D3717" s="187"/>
    </row>
    <row r="3718" spans="4:4" x14ac:dyDescent="0.2">
      <c r="D3718" s="187"/>
    </row>
    <row r="3719" spans="4:4" x14ac:dyDescent="0.2">
      <c r="D3719" s="187"/>
    </row>
    <row r="3720" spans="4:4" x14ac:dyDescent="0.2">
      <c r="D3720" s="187"/>
    </row>
    <row r="3721" spans="4:4" x14ac:dyDescent="0.2">
      <c r="D3721" s="187"/>
    </row>
    <row r="3722" spans="4:4" x14ac:dyDescent="0.2">
      <c r="D3722" s="187"/>
    </row>
    <row r="3723" spans="4:4" x14ac:dyDescent="0.2">
      <c r="D3723" s="187"/>
    </row>
    <row r="3724" spans="4:4" x14ac:dyDescent="0.2">
      <c r="D3724" s="187"/>
    </row>
    <row r="3725" spans="4:4" x14ac:dyDescent="0.2">
      <c r="D3725" s="187"/>
    </row>
    <row r="3726" spans="4:4" x14ac:dyDescent="0.2">
      <c r="D3726" s="187"/>
    </row>
    <row r="3727" spans="4:4" x14ac:dyDescent="0.2">
      <c r="D3727" s="187"/>
    </row>
    <row r="3728" spans="4:4" x14ac:dyDescent="0.2">
      <c r="D3728" s="187"/>
    </row>
    <row r="3729" spans="4:4" x14ac:dyDescent="0.2">
      <c r="D3729" s="187"/>
    </row>
    <row r="3730" spans="4:4" x14ac:dyDescent="0.2">
      <c r="D3730" s="187"/>
    </row>
    <row r="3731" spans="4:4" x14ac:dyDescent="0.2">
      <c r="D3731" s="187"/>
    </row>
    <row r="3732" spans="4:4" x14ac:dyDescent="0.2">
      <c r="D3732" s="187"/>
    </row>
    <row r="3733" spans="4:4" x14ac:dyDescent="0.2">
      <c r="D3733" s="187"/>
    </row>
    <row r="3734" spans="4:4" x14ac:dyDescent="0.2">
      <c r="D3734" s="187"/>
    </row>
    <row r="3735" spans="4:4" x14ac:dyDescent="0.2">
      <c r="D3735" s="187"/>
    </row>
    <row r="3736" spans="4:4" x14ac:dyDescent="0.2">
      <c r="D3736" s="187"/>
    </row>
    <row r="3737" spans="4:4" x14ac:dyDescent="0.2">
      <c r="D3737" s="187"/>
    </row>
    <row r="3738" spans="4:4" x14ac:dyDescent="0.2">
      <c r="D3738" s="187"/>
    </row>
    <row r="3739" spans="4:4" x14ac:dyDescent="0.2">
      <c r="D3739" s="187"/>
    </row>
    <row r="3740" spans="4:4" x14ac:dyDescent="0.2">
      <c r="D3740" s="187"/>
    </row>
    <row r="3741" spans="4:4" x14ac:dyDescent="0.2">
      <c r="D3741" s="187"/>
    </row>
    <row r="3742" spans="4:4" x14ac:dyDescent="0.2">
      <c r="D3742" s="187"/>
    </row>
    <row r="3743" spans="4:4" x14ac:dyDescent="0.2">
      <c r="D3743" s="187"/>
    </row>
    <row r="3744" spans="4:4" x14ac:dyDescent="0.2">
      <c r="D3744" s="187"/>
    </row>
    <row r="3745" spans="4:4" x14ac:dyDescent="0.2">
      <c r="D3745" s="187"/>
    </row>
    <row r="3746" spans="4:4" x14ac:dyDescent="0.2">
      <c r="D3746" s="187"/>
    </row>
    <row r="3747" spans="4:4" x14ac:dyDescent="0.2">
      <c r="D3747" s="187"/>
    </row>
    <row r="3748" spans="4:4" x14ac:dyDescent="0.2">
      <c r="D3748" s="187"/>
    </row>
    <row r="3749" spans="4:4" x14ac:dyDescent="0.2">
      <c r="D3749" s="187"/>
    </row>
    <row r="3750" spans="4:4" x14ac:dyDescent="0.2">
      <c r="D3750" s="187"/>
    </row>
    <row r="3751" spans="4:4" x14ac:dyDescent="0.2">
      <c r="D3751" s="187"/>
    </row>
    <row r="3752" spans="4:4" x14ac:dyDescent="0.2">
      <c r="D3752" s="187"/>
    </row>
    <row r="3753" spans="4:4" x14ac:dyDescent="0.2">
      <c r="D3753" s="187"/>
    </row>
    <row r="3754" spans="4:4" x14ac:dyDescent="0.2">
      <c r="D3754" s="187"/>
    </row>
    <row r="3755" spans="4:4" x14ac:dyDescent="0.2">
      <c r="D3755" s="187"/>
    </row>
    <row r="3756" spans="4:4" x14ac:dyDescent="0.2">
      <c r="D3756" s="187"/>
    </row>
    <row r="3757" spans="4:4" x14ac:dyDescent="0.2">
      <c r="D3757" s="187"/>
    </row>
    <row r="3758" spans="4:4" x14ac:dyDescent="0.2">
      <c r="D3758" s="187"/>
    </row>
    <row r="3759" spans="4:4" x14ac:dyDescent="0.2">
      <c r="D3759" s="187"/>
    </row>
    <row r="3760" spans="4:4" x14ac:dyDescent="0.2">
      <c r="D3760" s="187"/>
    </row>
    <row r="3761" spans="4:4" x14ac:dyDescent="0.2">
      <c r="D3761" s="187"/>
    </row>
    <row r="3762" spans="4:4" x14ac:dyDescent="0.2">
      <c r="D3762" s="187"/>
    </row>
    <row r="3763" spans="4:4" x14ac:dyDescent="0.2">
      <c r="D3763" s="187"/>
    </row>
    <row r="3764" spans="4:4" x14ac:dyDescent="0.2">
      <c r="D3764" s="187"/>
    </row>
    <row r="3765" spans="4:4" x14ac:dyDescent="0.2">
      <c r="D3765" s="187"/>
    </row>
    <row r="3766" spans="4:4" x14ac:dyDescent="0.2">
      <c r="D3766" s="187"/>
    </row>
    <row r="3767" spans="4:4" x14ac:dyDescent="0.2">
      <c r="D3767" s="187"/>
    </row>
    <row r="3768" spans="4:4" x14ac:dyDescent="0.2">
      <c r="D3768" s="187"/>
    </row>
    <row r="3769" spans="4:4" x14ac:dyDescent="0.2">
      <c r="D3769" s="187"/>
    </row>
    <row r="3770" spans="4:4" x14ac:dyDescent="0.2">
      <c r="D3770" s="187"/>
    </row>
    <row r="3771" spans="4:4" x14ac:dyDescent="0.2">
      <c r="D3771" s="187"/>
    </row>
    <row r="3772" spans="4:4" x14ac:dyDescent="0.2">
      <c r="D3772" s="187"/>
    </row>
    <row r="3773" spans="4:4" x14ac:dyDescent="0.2">
      <c r="D3773" s="187"/>
    </row>
    <row r="3774" spans="4:4" x14ac:dyDescent="0.2">
      <c r="D3774" s="187"/>
    </row>
    <row r="3775" spans="4:4" x14ac:dyDescent="0.2">
      <c r="D3775" s="187"/>
    </row>
    <row r="3776" spans="4:4" x14ac:dyDescent="0.2">
      <c r="D3776" s="187"/>
    </row>
    <row r="3777" spans="4:4" x14ac:dyDescent="0.2">
      <c r="D3777" s="187"/>
    </row>
    <row r="3778" spans="4:4" x14ac:dyDescent="0.2">
      <c r="D3778" s="187"/>
    </row>
    <row r="3779" spans="4:4" x14ac:dyDescent="0.2">
      <c r="D3779" s="187"/>
    </row>
    <row r="3780" spans="4:4" x14ac:dyDescent="0.2">
      <c r="D3780" s="187"/>
    </row>
    <row r="3781" spans="4:4" x14ac:dyDescent="0.2">
      <c r="D3781" s="187"/>
    </row>
    <row r="3782" spans="4:4" x14ac:dyDescent="0.2">
      <c r="D3782" s="187"/>
    </row>
    <row r="3783" spans="4:4" x14ac:dyDescent="0.2">
      <c r="D3783" s="187"/>
    </row>
    <row r="3784" spans="4:4" x14ac:dyDescent="0.2">
      <c r="D3784" s="187"/>
    </row>
    <row r="3785" spans="4:4" x14ac:dyDescent="0.2">
      <c r="D3785" s="187"/>
    </row>
    <row r="3786" spans="4:4" x14ac:dyDescent="0.2">
      <c r="D3786" s="187"/>
    </row>
    <row r="3787" spans="4:4" x14ac:dyDescent="0.2">
      <c r="D3787" s="187"/>
    </row>
    <row r="3788" spans="4:4" x14ac:dyDescent="0.2">
      <c r="D3788" s="187"/>
    </row>
    <row r="3789" spans="4:4" x14ac:dyDescent="0.2">
      <c r="D3789" s="187"/>
    </row>
    <row r="3790" spans="4:4" x14ac:dyDescent="0.2">
      <c r="D3790" s="187"/>
    </row>
    <row r="3791" spans="4:4" x14ac:dyDescent="0.2">
      <c r="D3791" s="187"/>
    </row>
    <row r="3792" spans="4:4" x14ac:dyDescent="0.2">
      <c r="D3792" s="187"/>
    </row>
    <row r="3793" spans="4:4" x14ac:dyDescent="0.2">
      <c r="D3793" s="187"/>
    </row>
    <row r="3794" spans="4:4" x14ac:dyDescent="0.2">
      <c r="D3794" s="187"/>
    </row>
    <row r="3795" spans="4:4" x14ac:dyDescent="0.2">
      <c r="D3795" s="187"/>
    </row>
    <row r="3796" spans="4:4" x14ac:dyDescent="0.2">
      <c r="D3796" s="187"/>
    </row>
    <row r="3797" spans="4:4" x14ac:dyDescent="0.2">
      <c r="D3797" s="187"/>
    </row>
    <row r="3798" spans="4:4" x14ac:dyDescent="0.2">
      <c r="D3798" s="187"/>
    </row>
    <row r="3799" spans="4:4" x14ac:dyDescent="0.2">
      <c r="D3799" s="187"/>
    </row>
    <row r="3800" spans="4:4" x14ac:dyDescent="0.2">
      <c r="D3800" s="187"/>
    </row>
    <row r="3801" spans="4:4" x14ac:dyDescent="0.2">
      <c r="D3801" s="187"/>
    </row>
    <row r="3802" spans="4:4" x14ac:dyDescent="0.2">
      <c r="D3802" s="187"/>
    </row>
    <row r="3803" spans="4:4" x14ac:dyDescent="0.2">
      <c r="D3803" s="187"/>
    </row>
    <row r="3804" spans="4:4" x14ac:dyDescent="0.2">
      <c r="D3804" s="187"/>
    </row>
    <row r="3805" spans="4:4" x14ac:dyDescent="0.2">
      <c r="D3805" s="187"/>
    </row>
    <row r="3806" spans="4:4" x14ac:dyDescent="0.2">
      <c r="D3806" s="187"/>
    </row>
    <row r="3807" spans="4:4" x14ac:dyDescent="0.2">
      <c r="D3807" s="187"/>
    </row>
    <row r="3808" spans="4:4" x14ac:dyDescent="0.2">
      <c r="D3808" s="187"/>
    </row>
    <row r="3809" spans="4:4" x14ac:dyDescent="0.2">
      <c r="D3809" s="187"/>
    </row>
    <row r="3810" spans="4:4" x14ac:dyDescent="0.2">
      <c r="D3810" s="187"/>
    </row>
    <row r="3811" spans="4:4" x14ac:dyDescent="0.2">
      <c r="D3811" s="187"/>
    </row>
    <row r="3812" spans="4:4" x14ac:dyDescent="0.2">
      <c r="D3812" s="187"/>
    </row>
    <row r="3813" spans="4:4" x14ac:dyDescent="0.2">
      <c r="D3813" s="187"/>
    </row>
    <row r="3814" spans="4:4" x14ac:dyDescent="0.2">
      <c r="D3814" s="187"/>
    </row>
    <row r="3815" spans="4:4" x14ac:dyDescent="0.2">
      <c r="D3815" s="187"/>
    </row>
    <row r="3816" spans="4:4" x14ac:dyDescent="0.2">
      <c r="D3816" s="187"/>
    </row>
    <row r="3817" spans="4:4" x14ac:dyDescent="0.2">
      <c r="D3817" s="187"/>
    </row>
    <row r="3818" spans="4:4" x14ac:dyDescent="0.2">
      <c r="D3818" s="187"/>
    </row>
    <row r="3819" spans="4:4" x14ac:dyDescent="0.2">
      <c r="D3819" s="187"/>
    </row>
    <row r="3820" spans="4:4" x14ac:dyDescent="0.2">
      <c r="D3820" s="187"/>
    </row>
    <row r="3821" spans="4:4" x14ac:dyDescent="0.2">
      <c r="D3821" s="187"/>
    </row>
    <row r="3822" spans="4:4" x14ac:dyDescent="0.2">
      <c r="D3822" s="187"/>
    </row>
    <row r="3823" spans="4:4" x14ac:dyDescent="0.2">
      <c r="D3823" s="187"/>
    </row>
    <row r="3824" spans="4:4" x14ac:dyDescent="0.2">
      <c r="D3824" s="187"/>
    </row>
    <row r="3825" spans="4:4" x14ac:dyDescent="0.2">
      <c r="D3825" s="187"/>
    </row>
    <row r="3826" spans="4:4" x14ac:dyDescent="0.2">
      <c r="D3826" s="187"/>
    </row>
    <row r="3827" spans="4:4" x14ac:dyDescent="0.2">
      <c r="D3827" s="187"/>
    </row>
    <row r="3828" spans="4:4" x14ac:dyDescent="0.2">
      <c r="D3828" s="187"/>
    </row>
    <row r="3829" spans="4:4" x14ac:dyDescent="0.2">
      <c r="D3829" s="187"/>
    </row>
    <row r="3830" spans="4:4" x14ac:dyDescent="0.2">
      <c r="D3830" s="187"/>
    </row>
    <row r="3831" spans="4:4" x14ac:dyDescent="0.2">
      <c r="D3831" s="187"/>
    </row>
    <row r="3832" spans="4:4" x14ac:dyDescent="0.2">
      <c r="D3832" s="187"/>
    </row>
    <row r="3833" spans="4:4" x14ac:dyDescent="0.2">
      <c r="D3833" s="187"/>
    </row>
    <row r="3834" spans="4:4" x14ac:dyDescent="0.2">
      <c r="D3834" s="187"/>
    </row>
    <row r="3835" spans="4:4" x14ac:dyDescent="0.2">
      <c r="D3835" s="187"/>
    </row>
    <row r="3836" spans="4:4" x14ac:dyDescent="0.2">
      <c r="D3836" s="187"/>
    </row>
    <row r="3837" spans="4:4" x14ac:dyDescent="0.2">
      <c r="D3837" s="187"/>
    </row>
    <row r="3838" spans="4:4" x14ac:dyDescent="0.2">
      <c r="D3838" s="187"/>
    </row>
    <row r="3839" spans="4:4" x14ac:dyDescent="0.2">
      <c r="D3839" s="187"/>
    </row>
    <row r="3840" spans="4:4" x14ac:dyDescent="0.2">
      <c r="D3840" s="187"/>
    </row>
    <row r="3841" spans="4:4" x14ac:dyDescent="0.2">
      <c r="D3841" s="187"/>
    </row>
    <row r="3842" spans="4:4" x14ac:dyDescent="0.2">
      <c r="D3842" s="187"/>
    </row>
    <row r="3843" spans="4:4" x14ac:dyDescent="0.2">
      <c r="D3843" s="187"/>
    </row>
    <row r="3844" spans="4:4" x14ac:dyDescent="0.2">
      <c r="D3844" s="187"/>
    </row>
    <row r="3845" spans="4:4" x14ac:dyDescent="0.2">
      <c r="D3845" s="187"/>
    </row>
    <row r="3846" spans="4:4" x14ac:dyDescent="0.2">
      <c r="D3846" s="187"/>
    </row>
    <row r="3847" spans="4:4" x14ac:dyDescent="0.2">
      <c r="D3847" s="187"/>
    </row>
    <row r="3848" spans="4:4" x14ac:dyDescent="0.2">
      <c r="D3848" s="187"/>
    </row>
    <row r="3849" spans="4:4" x14ac:dyDescent="0.2">
      <c r="D3849" s="187"/>
    </row>
    <row r="3850" spans="4:4" x14ac:dyDescent="0.2">
      <c r="D3850" s="187"/>
    </row>
    <row r="3851" spans="4:4" x14ac:dyDescent="0.2">
      <c r="D3851" s="187"/>
    </row>
    <row r="3852" spans="4:4" x14ac:dyDescent="0.2">
      <c r="D3852" s="187"/>
    </row>
    <row r="3853" spans="4:4" x14ac:dyDescent="0.2">
      <c r="D3853" s="187"/>
    </row>
    <row r="3854" spans="4:4" x14ac:dyDescent="0.2">
      <c r="D3854" s="187"/>
    </row>
    <row r="3855" spans="4:4" x14ac:dyDescent="0.2">
      <c r="D3855" s="187"/>
    </row>
    <row r="3856" spans="4:4" x14ac:dyDescent="0.2">
      <c r="D3856" s="187"/>
    </row>
    <row r="3857" spans="4:4" x14ac:dyDescent="0.2">
      <c r="D3857" s="187"/>
    </row>
    <row r="3858" spans="4:4" x14ac:dyDescent="0.2">
      <c r="D3858" s="187"/>
    </row>
    <row r="3859" spans="4:4" x14ac:dyDescent="0.2">
      <c r="D3859" s="187"/>
    </row>
    <row r="3860" spans="4:4" x14ac:dyDescent="0.2">
      <c r="D3860" s="187"/>
    </row>
    <row r="3861" spans="4:4" x14ac:dyDescent="0.2">
      <c r="D3861" s="187"/>
    </row>
    <row r="3862" spans="4:4" x14ac:dyDescent="0.2">
      <c r="D3862" s="187"/>
    </row>
    <row r="3863" spans="4:4" x14ac:dyDescent="0.2">
      <c r="D3863" s="187"/>
    </row>
    <row r="3864" spans="4:4" x14ac:dyDescent="0.2">
      <c r="D3864" s="187"/>
    </row>
    <row r="3865" spans="4:4" x14ac:dyDescent="0.2">
      <c r="D3865" s="187"/>
    </row>
    <row r="3866" spans="4:4" x14ac:dyDescent="0.2">
      <c r="D3866" s="187"/>
    </row>
    <row r="3867" spans="4:4" x14ac:dyDescent="0.2">
      <c r="D3867" s="187"/>
    </row>
    <row r="3868" spans="4:4" x14ac:dyDescent="0.2">
      <c r="D3868" s="187"/>
    </row>
    <row r="3869" spans="4:4" x14ac:dyDescent="0.2">
      <c r="D3869" s="187"/>
    </row>
    <row r="3870" spans="4:4" x14ac:dyDescent="0.2">
      <c r="D3870" s="187"/>
    </row>
    <row r="3871" spans="4:4" x14ac:dyDescent="0.2">
      <c r="D3871" s="187"/>
    </row>
    <row r="3872" spans="4:4" x14ac:dyDescent="0.2">
      <c r="D3872" s="187"/>
    </row>
    <row r="3873" spans="4:4" x14ac:dyDescent="0.2">
      <c r="D3873" s="187"/>
    </row>
    <row r="3874" spans="4:4" x14ac:dyDescent="0.2">
      <c r="D3874" s="187"/>
    </row>
    <row r="3875" spans="4:4" x14ac:dyDescent="0.2">
      <c r="D3875" s="187"/>
    </row>
    <row r="3876" spans="4:4" x14ac:dyDescent="0.2">
      <c r="D3876" s="187"/>
    </row>
    <row r="3877" spans="4:4" x14ac:dyDescent="0.2">
      <c r="D3877" s="187"/>
    </row>
    <row r="3878" spans="4:4" x14ac:dyDescent="0.2">
      <c r="D3878" s="187"/>
    </row>
    <row r="3879" spans="4:4" x14ac:dyDescent="0.2">
      <c r="D3879" s="187"/>
    </row>
    <row r="3880" spans="4:4" x14ac:dyDescent="0.2">
      <c r="D3880" s="187"/>
    </row>
    <row r="3881" spans="4:4" x14ac:dyDescent="0.2">
      <c r="D3881" s="187"/>
    </row>
    <row r="3882" spans="4:4" x14ac:dyDescent="0.2">
      <c r="D3882" s="187"/>
    </row>
    <row r="3883" spans="4:4" x14ac:dyDescent="0.2">
      <c r="D3883" s="187"/>
    </row>
    <row r="3884" spans="4:4" x14ac:dyDescent="0.2">
      <c r="D3884" s="187"/>
    </row>
    <row r="3885" spans="4:4" x14ac:dyDescent="0.2">
      <c r="D3885" s="187"/>
    </row>
    <row r="3886" spans="4:4" x14ac:dyDescent="0.2">
      <c r="D3886" s="187"/>
    </row>
    <row r="3887" spans="4:4" x14ac:dyDescent="0.2">
      <c r="D3887" s="187"/>
    </row>
    <row r="3888" spans="4:4" x14ac:dyDescent="0.2">
      <c r="D3888" s="187"/>
    </row>
    <row r="3889" spans="4:4" x14ac:dyDescent="0.2">
      <c r="D3889" s="187"/>
    </row>
    <row r="3890" spans="4:4" x14ac:dyDescent="0.2">
      <c r="D3890" s="187"/>
    </row>
    <row r="3891" spans="4:4" x14ac:dyDescent="0.2">
      <c r="D3891" s="187"/>
    </row>
    <row r="3892" spans="4:4" x14ac:dyDescent="0.2">
      <c r="D3892" s="187"/>
    </row>
    <row r="3893" spans="4:4" x14ac:dyDescent="0.2">
      <c r="D3893" s="187"/>
    </row>
    <row r="3894" spans="4:4" x14ac:dyDescent="0.2">
      <c r="D3894" s="187"/>
    </row>
    <row r="3895" spans="4:4" x14ac:dyDescent="0.2">
      <c r="D3895" s="187"/>
    </row>
    <row r="3896" spans="4:4" x14ac:dyDescent="0.2">
      <c r="D3896" s="187"/>
    </row>
    <row r="3897" spans="4:4" x14ac:dyDescent="0.2">
      <c r="D3897" s="187"/>
    </row>
    <row r="3898" spans="4:4" x14ac:dyDescent="0.2">
      <c r="D3898" s="187"/>
    </row>
    <row r="3899" spans="4:4" x14ac:dyDescent="0.2">
      <c r="D3899" s="187"/>
    </row>
    <row r="3900" spans="4:4" x14ac:dyDescent="0.2">
      <c r="D3900" s="187"/>
    </row>
    <row r="3901" spans="4:4" x14ac:dyDescent="0.2">
      <c r="D3901" s="187"/>
    </row>
    <row r="3902" spans="4:4" x14ac:dyDescent="0.2">
      <c r="D3902" s="187"/>
    </row>
    <row r="3903" spans="4:4" x14ac:dyDescent="0.2">
      <c r="D3903" s="187"/>
    </row>
    <row r="3904" spans="4:4" x14ac:dyDescent="0.2">
      <c r="D3904" s="187"/>
    </row>
    <row r="3905" spans="4:4" x14ac:dyDescent="0.2">
      <c r="D3905" s="187"/>
    </row>
    <row r="3906" spans="4:4" x14ac:dyDescent="0.2">
      <c r="D3906" s="187"/>
    </row>
    <row r="3907" spans="4:4" x14ac:dyDescent="0.2">
      <c r="D3907" s="187"/>
    </row>
    <row r="3908" spans="4:4" x14ac:dyDescent="0.2">
      <c r="D3908" s="187"/>
    </row>
    <row r="3909" spans="4:4" x14ac:dyDescent="0.2">
      <c r="D3909" s="187"/>
    </row>
    <row r="3910" spans="4:4" x14ac:dyDescent="0.2">
      <c r="D3910" s="187"/>
    </row>
    <row r="3911" spans="4:4" x14ac:dyDescent="0.2">
      <c r="D3911" s="187"/>
    </row>
    <row r="3912" spans="4:4" x14ac:dyDescent="0.2">
      <c r="D3912" s="187"/>
    </row>
    <row r="3913" spans="4:4" x14ac:dyDescent="0.2">
      <c r="D3913" s="187"/>
    </row>
    <row r="3914" spans="4:4" x14ac:dyDescent="0.2">
      <c r="D3914" s="187"/>
    </row>
    <row r="3915" spans="4:4" x14ac:dyDescent="0.2">
      <c r="D3915" s="187"/>
    </row>
    <row r="3916" spans="4:4" x14ac:dyDescent="0.2">
      <c r="D3916" s="187"/>
    </row>
    <row r="3917" spans="4:4" x14ac:dyDescent="0.2">
      <c r="D3917" s="187"/>
    </row>
    <row r="3918" spans="4:4" x14ac:dyDescent="0.2">
      <c r="D3918" s="187"/>
    </row>
    <row r="3919" spans="4:4" x14ac:dyDescent="0.2">
      <c r="D3919" s="187"/>
    </row>
    <row r="3920" spans="4:4" x14ac:dyDescent="0.2">
      <c r="D3920" s="187"/>
    </row>
    <row r="3921" spans="4:4" x14ac:dyDescent="0.2">
      <c r="D3921" s="187"/>
    </row>
    <row r="3922" spans="4:4" x14ac:dyDescent="0.2">
      <c r="D3922" s="187"/>
    </row>
    <row r="3923" spans="4:4" x14ac:dyDescent="0.2">
      <c r="D3923" s="187"/>
    </row>
    <row r="3924" spans="4:4" x14ac:dyDescent="0.2">
      <c r="D3924" s="187"/>
    </row>
    <row r="3925" spans="4:4" x14ac:dyDescent="0.2">
      <c r="D3925" s="187"/>
    </row>
    <row r="3926" spans="4:4" x14ac:dyDescent="0.2">
      <c r="D3926" s="187"/>
    </row>
    <row r="3927" spans="4:4" x14ac:dyDescent="0.2">
      <c r="D3927" s="187"/>
    </row>
    <row r="3928" spans="4:4" x14ac:dyDescent="0.2">
      <c r="D3928" s="187"/>
    </row>
    <row r="3929" spans="4:4" x14ac:dyDescent="0.2">
      <c r="D3929" s="187"/>
    </row>
    <row r="3930" spans="4:4" x14ac:dyDescent="0.2">
      <c r="D3930" s="187"/>
    </row>
    <row r="3931" spans="4:4" x14ac:dyDescent="0.2">
      <c r="D3931" s="187"/>
    </row>
    <row r="3932" spans="4:4" x14ac:dyDescent="0.2">
      <c r="D3932" s="187"/>
    </row>
    <row r="3933" spans="4:4" x14ac:dyDescent="0.2">
      <c r="D3933" s="187"/>
    </row>
    <row r="3934" spans="4:4" x14ac:dyDescent="0.2">
      <c r="D3934" s="187"/>
    </row>
    <row r="3935" spans="4:4" x14ac:dyDescent="0.2">
      <c r="D3935" s="187"/>
    </row>
    <row r="3936" spans="4:4" x14ac:dyDescent="0.2">
      <c r="D3936" s="187"/>
    </row>
    <row r="3937" spans="4:4" x14ac:dyDescent="0.2">
      <c r="D3937" s="187"/>
    </row>
    <row r="3938" spans="4:4" x14ac:dyDescent="0.2">
      <c r="D3938" s="187"/>
    </row>
    <row r="3939" spans="4:4" x14ac:dyDescent="0.2">
      <c r="D3939" s="187"/>
    </row>
    <row r="3940" spans="4:4" x14ac:dyDescent="0.2">
      <c r="D3940" s="187"/>
    </row>
    <row r="3941" spans="4:4" x14ac:dyDescent="0.2">
      <c r="D3941" s="187"/>
    </row>
    <row r="3942" spans="4:4" x14ac:dyDescent="0.2">
      <c r="D3942" s="187"/>
    </row>
    <row r="3943" spans="4:4" x14ac:dyDescent="0.2">
      <c r="D3943" s="187"/>
    </row>
    <row r="3944" spans="4:4" x14ac:dyDescent="0.2">
      <c r="D3944" s="187"/>
    </row>
    <row r="3945" spans="4:4" x14ac:dyDescent="0.2">
      <c r="D3945" s="187"/>
    </row>
    <row r="3946" spans="4:4" x14ac:dyDescent="0.2">
      <c r="D3946" s="187"/>
    </row>
    <row r="3947" spans="4:4" x14ac:dyDescent="0.2">
      <c r="D3947" s="187"/>
    </row>
    <row r="3948" spans="4:4" x14ac:dyDescent="0.2">
      <c r="D3948" s="187"/>
    </row>
    <row r="3949" spans="4:4" x14ac:dyDescent="0.2">
      <c r="D3949" s="187"/>
    </row>
    <row r="3950" spans="4:4" x14ac:dyDescent="0.2">
      <c r="D3950" s="187"/>
    </row>
    <row r="3951" spans="4:4" x14ac:dyDescent="0.2">
      <c r="D3951" s="187"/>
    </row>
    <row r="3952" spans="4:4" x14ac:dyDescent="0.2">
      <c r="D3952" s="187"/>
    </row>
    <row r="3953" spans="4:4" x14ac:dyDescent="0.2">
      <c r="D3953" s="187"/>
    </row>
    <row r="3954" spans="4:4" x14ac:dyDescent="0.2">
      <c r="D3954" s="187"/>
    </row>
    <row r="3955" spans="4:4" x14ac:dyDescent="0.2">
      <c r="D3955" s="187"/>
    </row>
    <row r="3956" spans="4:4" x14ac:dyDescent="0.2">
      <c r="D3956" s="187"/>
    </row>
    <row r="3957" spans="4:4" x14ac:dyDescent="0.2">
      <c r="D3957" s="187"/>
    </row>
    <row r="3958" spans="4:4" x14ac:dyDescent="0.2">
      <c r="D3958" s="187"/>
    </row>
    <row r="3959" spans="4:4" x14ac:dyDescent="0.2">
      <c r="D3959" s="187"/>
    </row>
    <row r="3960" spans="4:4" x14ac:dyDescent="0.2">
      <c r="D3960" s="187"/>
    </row>
    <row r="3961" spans="4:4" x14ac:dyDescent="0.2">
      <c r="D3961" s="187"/>
    </row>
    <row r="3962" spans="4:4" x14ac:dyDescent="0.2">
      <c r="D3962" s="187"/>
    </row>
    <row r="3963" spans="4:4" x14ac:dyDescent="0.2">
      <c r="D3963" s="187"/>
    </row>
    <row r="3964" spans="4:4" x14ac:dyDescent="0.2">
      <c r="D3964" s="187"/>
    </row>
    <row r="3965" spans="4:4" x14ac:dyDescent="0.2">
      <c r="D3965" s="187"/>
    </row>
    <row r="3966" spans="4:4" x14ac:dyDescent="0.2">
      <c r="D3966" s="187"/>
    </row>
    <row r="3967" spans="4:4" x14ac:dyDescent="0.2">
      <c r="D3967" s="187"/>
    </row>
    <row r="3968" spans="4:4" x14ac:dyDescent="0.2">
      <c r="D3968" s="187"/>
    </row>
    <row r="3969" spans="4:4" x14ac:dyDescent="0.2">
      <c r="D3969" s="187"/>
    </row>
    <row r="3970" spans="4:4" x14ac:dyDescent="0.2">
      <c r="D3970" s="187"/>
    </row>
    <row r="3971" spans="4:4" x14ac:dyDescent="0.2">
      <c r="D3971" s="187"/>
    </row>
    <row r="3972" spans="4:4" x14ac:dyDescent="0.2">
      <c r="D3972" s="187"/>
    </row>
    <row r="3973" spans="4:4" x14ac:dyDescent="0.2">
      <c r="D3973" s="187"/>
    </row>
    <row r="3974" spans="4:4" x14ac:dyDescent="0.2">
      <c r="D3974" s="187"/>
    </row>
    <row r="3975" spans="4:4" x14ac:dyDescent="0.2">
      <c r="D3975" s="187"/>
    </row>
    <row r="3976" spans="4:4" x14ac:dyDescent="0.2">
      <c r="D3976" s="187"/>
    </row>
    <row r="3977" spans="4:4" x14ac:dyDescent="0.2">
      <c r="D3977" s="187"/>
    </row>
    <row r="3978" spans="4:4" x14ac:dyDescent="0.2">
      <c r="D3978" s="187"/>
    </row>
    <row r="3979" spans="4:4" x14ac:dyDescent="0.2">
      <c r="D3979" s="187"/>
    </row>
    <row r="3980" spans="4:4" x14ac:dyDescent="0.2">
      <c r="D3980" s="187"/>
    </row>
    <row r="3981" spans="4:4" x14ac:dyDescent="0.2">
      <c r="D3981" s="187"/>
    </row>
    <row r="3982" spans="4:4" x14ac:dyDescent="0.2">
      <c r="D3982" s="187"/>
    </row>
    <row r="3983" spans="4:4" x14ac:dyDescent="0.2">
      <c r="D3983" s="187"/>
    </row>
    <row r="3984" spans="4:4" x14ac:dyDescent="0.2">
      <c r="D3984" s="187"/>
    </row>
    <row r="3985" spans="4:4" x14ac:dyDescent="0.2">
      <c r="D3985" s="187"/>
    </row>
    <row r="3986" spans="4:4" x14ac:dyDescent="0.2">
      <c r="D3986" s="187"/>
    </row>
    <row r="3987" spans="4:4" x14ac:dyDescent="0.2">
      <c r="D3987" s="187"/>
    </row>
    <row r="3988" spans="4:4" x14ac:dyDescent="0.2">
      <c r="D3988" s="187"/>
    </row>
    <row r="3989" spans="4:4" x14ac:dyDescent="0.2">
      <c r="D3989" s="187"/>
    </row>
    <row r="3990" spans="4:4" x14ac:dyDescent="0.2">
      <c r="D3990" s="187"/>
    </row>
    <row r="3991" spans="4:4" x14ac:dyDescent="0.2">
      <c r="D3991" s="187"/>
    </row>
    <row r="3992" spans="4:4" x14ac:dyDescent="0.2">
      <c r="D3992" s="187"/>
    </row>
    <row r="3993" spans="4:4" x14ac:dyDescent="0.2">
      <c r="D3993" s="187"/>
    </row>
    <row r="3994" spans="4:4" x14ac:dyDescent="0.2">
      <c r="D3994" s="187"/>
    </row>
    <row r="3995" spans="4:4" x14ac:dyDescent="0.2">
      <c r="D3995" s="187"/>
    </row>
    <row r="3996" spans="4:4" x14ac:dyDescent="0.2">
      <c r="D3996" s="187"/>
    </row>
    <row r="3997" spans="4:4" x14ac:dyDescent="0.2">
      <c r="D3997" s="187"/>
    </row>
    <row r="3998" spans="4:4" x14ac:dyDescent="0.2">
      <c r="D3998" s="187"/>
    </row>
    <row r="3999" spans="4:4" x14ac:dyDescent="0.2">
      <c r="D3999" s="187"/>
    </row>
    <row r="4000" spans="4:4" x14ac:dyDescent="0.2">
      <c r="D4000" s="187"/>
    </row>
    <row r="4001" spans="4:4" x14ac:dyDescent="0.2">
      <c r="D4001" s="187"/>
    </row>
    <row r="4002" spans="4:4" x14ac:dyDescent="0.2">
      <c r="D4002" s="187"/>
    </row>
    <row r="4003" spans="4:4" x14ac:dyDescent="0.2">
      <c r="D4003" s="187"/>
    </row>
    <row r="4004" spans="4:4" x14ac:dyDescent="0.2">
      <c r="D4004" s="187"/>
    </row>
    <row r="4005" spans="4:4" x14ac:dyDescent="0.2">
      <c r="D4005" s="187"/>
    </row>
    <row r="4006" spans="4:4" x14ac:dyDescent="0.2">
      <c r="D4006" s="187"/>
    </row>
    <row r="4007" spans="4:4" x14ac:dyDescent="0.2">
      <c r="D4007" s="187"/>
    </row>
    <row r="4008" spans="4:4" x14ac:dyDescent="0.2">
      <c r="D4008" s="187"/>
    </row>
    <row r="4009" spans="4:4" x14ac:dyDescent="0.2">
      <c r="D4009" s="187"/>
    </row>
    <row r="4010" spans="4:4" x14ac:dyDescent="0.2">
      <c r="D4010" s="187"/>
    </row>
    <row r="4011" spans="4:4" x14ac:dyDescent="0.2">
      <c r="D4011" s="187"/>
    </row>
    <row r="4012" spans="4:4" x14ac:dyDescent="0.2">
      <c r="D4012" s="187"/>
    </row>
    <row r="4013" spans="4:4" x14ac:dyDescent="0.2">
      <c r="D4013" s="187"/>
    </row>
    <row r="4014" spans="4:4" x14ac:dyDescent="0.2">
      <c r="D4014" s="187"/>
    </row>
    <row r="4015" spans="4:4" x14ac:dyDescent="0.2">
      <c r="D4015" s="187"/>
    </row>
    <row r="4016" spans="4:4" x14ac:dyDescent="0.2">
      <c r="D4016" s="187"/>
    </row>
    <row r="4017" spans="4:4" x14ac:dyDescent="0.2">
      <c r="D4017" s="187"/>
    </row>
    <row r="4018" spans="4:4" x14ac:dyDescent="0.2">
      <c r="D4018" s="187"/>
    </row>
    <row r="4019" spans="4:4" x14ac:dyDescent="0.2">
      <c r="D4019" s="187"/>
    </row>
    <row r="4020" spans="4:4" x14ac:dyDescent="0.2">
      <c r="D4020" s="187"/>
    </row>
    <row r="4021" spans="4:4" x14ac:dyDescent="0.2">
      <c r="D4021" s="187"/>
    </row>
    <row r="4022" spans="4:4" x14ac:dyDescent="0.2">
      <c r="D4022" s="187"/>
    </row>
    <row r="4023" spans="4:4" x14ac:dyDescent="0.2">
      <c r="D4023" s="187"/>
    </row>
    <row r="4024" spans="4:4" x14ac:dyDescent="0.2">
      <c r="D4024" s="187"/>
    </row>
    <row r="4025" spans="4:4" x14ac:dyDescent="0.2">
      <c r="D4025" s="187"/>
    </row>
    <row r="4026" spans="4:4" x14ac:dyDescent="0.2">
      <c r="D4026" s="187"/>
    </row>
    <row r="4027" spans="4:4" x14ac:dyDescent="0.2">
      <c r="D4027" s="187"/>
    </row>
    <row r="4028" spans="4:4" x14ac:dyDescent="0.2">
      <c r="D4028" s="187"/>
    </row>
    <row r="4029" spans="4:4" x14ac:dyDescent="0.2">
      <c r="D4029" s="187"/>
    </row>
    <row r="4030" spans="4:4" x14ac:dyDescent="0.2">
      <c r="D4030" s="187"/>
    </row>
    <row r="4031" spans="4:4" x14ac:dyDescent="0.2">
      <c r="D4031" s="187"/>
    </row>
    <row r="4032" spans="4:4" x14ac:dyDescent="0.2">
      <c r="D4032" s="187"/>
    </row>
    <row r="4033" spans="4:4" x14ac:dyDescent="0.2">
      <c r="D4033" s="187"/>
    </row>
    <row r="4034" spans="4:4" x14ac:dyDescent="0.2">
      <c r="D4034" s="187"/>
    </row>
    <row r="4035" spans="4:4" x14ac:dyDescent="0.2">
      <c r="D4035" s="187"/>
    </row>
    <row r="4036" spans="4:4" x14ac:dyDescent="0.2">
      <c r="D4036" s="187"/>
    </row>
    <row r="4037" spans="4:4" x14ac:dyDescent="0.2">
      <c r="D4037" s="187"/>
    </row>
    <row r="4038" spans="4:4" x14ac:dyDescent="0.2">
      <c r="D4038" s="187"/>
    </row>
    <row r="4039" spans="4:4" x14ac:dyDescent="0.2">
      <c r="D4039" s="187"/>
    </row>
    <row r="4040" spans="4:4" x14ac:dyDescent="0.2">
      <c r="D4040" s="187"/>
    </row>
    <row r="4041" spans="4:4" x14ac:dyDescent="0.2">
      <c r="D4041" s="187"/>
    </row>
    <row r="4042" spans="4:4" x14ac:dyDescent="0.2">
      <c r="D4042" s="187"/>
    </row>
    <row r="4043" spans="4:4" x14ac:dyDescent="0.2">
      <c r="D4043" s="187"/>
    </row>
    <row r="4044" spans="4:4" x14ac:dyDescent="0.2">
      <c r="D4044" s="187"/>
    </row>
    <row r="4045" spans="4:4" x14ac:dyDescent="0.2">
      <c r="D4045" s="187"/>
    </row>
    <row r="4046" spans="4:4" x14ac:dyDescent="0.2">
      <c r="D4046" s="187"/>
    </row>
    <row r="4047" spans="4:4" x14ac:dyDescent="0.2">
      <c r="D4047" s="187"/>
    </row>
    <row r="4048" spans="4:4" x14ac:dyDescent="0.2">
      <c r="D4048" s="187"/>
    </row>
    <row r="4049" spans="4:4" x14ac:dyDescent="0.2">
      <c r="D4049" s="187"/>
    </row>
    <row r="4050" spans="4:4" x14ac:dyDescent="0.2">
      <c r="D4050" s="187"/>
    </row>
    <row r="4051" spans="4:4" x14ac:dyDescent="0.2">
      <c r="D4051" s="187"/>
    </row>
    <row r="4052" spans="4:4" x14ac:dyDescent="0.2">
      <c r="D4052" s="187"/>
    </row>
    <row r="4053" spans="4:4" x14ac:dyDescent="0.2">
      <c r="D4053" s="187"/>
    </row>
    <row r="4054" spans="4:4" x14ac:dyDescent="0.2">
      <c r="D4054" s="187"/>
    </row>
    <row r="4055" spans="4:4" x14ac:dyDescent="0.2">
      <c r="D4055" s="187"/>
    </row>
    <row r="4056" spans="4:4" x14ac:dyDescent="0.2">
      <c r="D4056" s="187"/>
    </row>
    <row r="4057" spans="4:4" x14ac:dyDescent="0.2">
      <c r="D4057" s="187"/>
    </row>
    <row r="4058" spans="4:4" x14ac:dyDescent="0.2">
      <c r="D4058" s="187"/>
    </row>
    <row r="4059" spans="4:4" x14ac:dyDescent="0.2">
      <c r="D4059" s="187"/>
    </row>
    <row r="4060" spans="4:4" x14ac:dyDescent="0.2">
      <c r="D4060" s="187"/>
    </row>
    <row r="4061" spans="4:4" x14ac:dyDescent="0.2">
      <c r="D4061" s="187"/>
    </row>
    <row r="4062" spans="4:4" x14ac:dyDescent="0.2">
      <c r="D4062" s="187"/>
    </row>
    <row r="4063" spans="4:4" x14ac:dyDescent="0.2">
      <c r="D4063" s="187"/>
    </row>
    <row r="4064" spans="4:4" x14ac:dyDescent="0.2">
      <c r="D4064" s="187"/>
    </row>
    <row r="4065" spans="4:4" x14ac:dyDescent="0.2">
      <c r="D4065" s="187"/>
    </row>
    <row r="4066" spans="4:4" x14ac:dyDescent="0.2">
      <c r="D4066" s="187"/>
    </row>
    <row r="4067" spans="4:4" x14ac:dyDescent="0.2">
      <c r="D4067" s="187"/>
    </row>
    <row r="4068" spans="4:4" x14ac:dyDescent="0.2">
      <c r="D4068" s="187"/>
    </row>
    <row r="4069" spans="4:4" x14ac:dyDescent="0.2">
      <c r="D4069" s="187"/>
    </row>
    <row r="4070" spans="4:4" x14ac:dyDescent="0.2">
      <c r="D4070" s="187"/>
    </row>
    <row r="4071" spans="4:4" x14ac:dyDescent="0.2">
      <c r="D4071" s="187"/>
    </row>
    <row r="4072" spans="4:4" x14ac:dyDescent="0.2">
      <c r="D4072" s="187"/>
    </row>
    <row r="4073" spans="4:4" x14ac:dyDescent="0.2">
      <c r="D4073" s="187"/>
    </row>
    <row r="4074" spans="4:4" x14ac:dyDescent="0.2">
      <c r="D4074" s="187"/>
    </row>
    <row r="4075" spans="4:4" x14ac:dyDescent="0.2">
      <c r="D4075" s="187"/>
    </row>
    <row r="4076" spans="4:4" x14ac:dyDescent="0.2">
      <c r="D4076" s="187"/>
    </row>
    <row r="4077" spans="4:4" x14ac:dyDescent="0.2">
      <c r="D4077" s="187"/>
    </row>
    <row r="4078" spans="4:4" x14ac:dyDescent="0.2">
      <c r="D4078" s="187"/>
    </row>
    <row r="4079" spans="4:4" x14ac:dyDescent="0.2">
      <c r="D4079" s="187"/>
    </row>
    <row r="4080" spans="4:4" x14ac:dyDescent="0.2">
      <c r="D4080" s="187"/>
    </row>
    <row r="4081" spans="4:4" x14ac:dyDescent="0.2">
      <c r="D4081" s="187"/>
    </row>
    <row r="4082" spans="4:4" x14ac:dyDescent="0.2">
      <c r="D4082" s="187"/>
    </row>
    <row r="4083" spans="4:4" x14ac:dyDescent="0.2">
      <c r="D4083" s="187"/>
    </row>
    <row r="4084" spans="4:4" x14ac:dyDescent="0.2">
      <c r="D4084" s="187"/>
    </row>
    <row r="4085" spans="4:4" x14ac:dyDescent="0.2">
      <c r="D4085" s="187"/>
    </row>
    <row r="4086" spans="4:4" x14ac:dyDescent="0.2">
      <c r="D4086" s="187"/>
    </row>
    <row r="4087" spans="4:4" x14ac:dyDescent="0.2">
      <c r="D4087" s="187"/>
    </row>
    <row r="4088" spans="4:4" x14ac:dyDescent="0.2">
      <c r="D4088" s="187"/>
    </row>
    <row r="4089" spans="4:4" x14ac:dyDescent="0.2">
      <c r="D4089" s="187"/>
    </row>
    <row r="4090" spans="4:4" x14ac:dyDescent="0.2">
      <c r="D4090" s="187"/>
    </row>
    <row r="4091" spans="4:4" x14ac:dyDescent="0.2">
      <c r="D4091" s="187"/>
    </row>
    <row r="4092" spans="4:4" x14ac:dyDescent="0.2">
      <c r="D4092" s="187"/>
    </row>
    <row r="4093" spans="4:4" x14ac:dyDescent="0.2">
      <c r="D4093" s="187"/>
    </row>
    <row r="4094" spans="4:4" x14ac:dyDescent="0.2">
      <c r="D4094" s="187"/>
    </row>
    <row r="4095" spans="4:4" x14ac:dyDescent="0.2">
      <c r="D4095" s="187"/>
    </row>
    <row r="4096" spans="4:4" x14ac:dyDescent="0.2">
      <c r="D4096" s="187"/>
    </row>
    <row r="4097" spans="4:4" x14ac:dyDescent="0.2">
      <c r="D4097" s="187"/>
    </row>
    <row r="4098" spans="4:4" x14ac:dyDescent="0.2">
      <c r="D4098" s="187"/>
    </row>
    <row r="4099" spans="4:4" x14ac:dyDescent="0.2">
      <c r="D4099" s="187"/>
    </row>
    <row r="4100" spans="4:4" x14ac:dyDescent="0.2">
      <c r="D4100" s="187"/>
    </row>
    <row r="4101" spans="4:4" x14ac:dyDescent="0.2">
      <c r="D4101" s="187"/>
    </row>
    <row r="4102" spans="4:4" x14ac:dyDescent="0.2">
      <c r="D4102" s="187"/>
    </row>
    <row r="4103" spans="4:4" x14ac:dyDescent="0.2">
      <c r="D4103" s="187"/>
    </row>
    <row r="4104" spans="4:4" x14ac:dyDescent="0.2">
      <c r="D4104" s="187"/>
    </row>
    <row r="4105" spans="4:4" x14ac:dyDescent="0.2">
      <c r="D4105" s="187"/>
    </row>
    <row r="4106" spans="4:4" x14ac:dyDescent="0.2">
      <c r="D4106" s="187"/>
    </row>
    <row r="4107" spans="4:4" x14ac:dyDescent="0.2">
      <c r="D4107" s="187"/>
    </row>
    <row r="4108" spans="4:4" x14ac:dyDescent="0.2">
      <c r="D4108" s="187"/>
    </row>
    <row r="4109" spans="4:4" x14ac:dyDescent="0.2">
      <c r="D4109" s="187"/>
    </row>
    <row r="4110" spans="4:4" x14ac:dyDescent="0.2">
      <c r="D4110" s="187"/>
    </row>
    <row r="4111" spans="4:4" x14ac:dyDescent="0.2">
      <c r="D4111" s="187"/>
    </row>
    <row r="4112" spans="4:4" x14ac:dyDescent="0.2">
      <c r="D4112" s="187"/>
    </row>
    <row r="4113" spans="4:4" x14ac:dyDescent="0.2">
      <c r="D4113" s="187"/>
    </row>
    <row r="4114" spans="4:4" x14ac:dyDescent="0.2">
      <c r="D4114" s="187"/>
    </row>
    <row r="4115" spans="4:4" x14ac:dyDescent="0.2">
      <c r="D4115" s="187"/>
    </row>
    <row r="4116" spans="4:4" x14ac:dyDescent="0.2">
      <c r="D4116" s="187"/>
    </row>
    <row r="4117" spans="4:4" x14ac:dyDescent="0.2">
      <c r="D4117" s="187"/>
    </row>
    <row r="4118" spans="4:4" x14ac:dyDescent="0.2">
      <c r="D4118" s="187"/>
    </row>
    <row r="4119" spans="4:4" x14ac:dyDescent="0.2">
      <c r="D4119" s="187"/>
    </row>
    <row r="4120" spans="4:4" x14ac:dyDescent="0.2">
      <c r="D4120" s="187"/>
    </row>
    <row r="4121" spans="4:4" x14ac:dyDescent="0.2">
      <c r="D4121" s="187"/>
    </row>
    <row r="4122" spans="4:4" x14ac:dyDescent="0.2">
      <c r="D4122" s="187"/>
    </row>
    <row r="4123" spans="4:4" x14ac:dyDescent="0.2">
      <c r="D4123" s="187"/>
    </row>
    <row r="4124" spans="4:4" x14ac:dyDescent="0.2">
      <c r="D4124" s="187"/>
    </row>
    <row r="4125" spans="4:4" x14ac:dyDescent="0.2">
      <c r="D4125" s="187"/>
    </row>
    <row r="4126" spans="4:4" x14ac:dyDescent="0.2">
      <c r="D4126" s="187"/>
    </row>
    <row r="4127" spans="4:4" x14ac:dyDescent="0.2">
      <c r="D4127" s="187"/>
    </row>
    <row r="4128" spans="4:4" x14ac:dyDescent="0.2">
      <c r="D4128" s="187"/>
    </row>
    <row r="4129" spans="4:4" x14ac:dyDescent="0.2">
      <c r="D4129" s="187"/>
    </row>
    <row r="4130" spans="4:4" x14ac:dyDescent="0.2">
      <c r="D4130" s="187"/>
    </row>
    <row r="4131" spans="4:4" x14ac:dyDescent="0.2">
      <c r="D4131" s="187"/>
    </row>
    <row r="4132" spans="4:4" x14ac:dyDescent="0.2">
      <c r="D4132" s="187"/>
    </row>
    <row r="4133" spans="4:4" x14ac:dyDescent="0.2">
      <c r="D4133" s="187"/>
    </row>
    <row r="4134" spans="4:4" x14ac:dyDescent="0.2">
      <c r="D4134" s="187"/>
    </row>
    <row r="4135" spans="4:4" x14ac:dyDescent="0.2">
      <c r="D4135" s="187"/>
    </row>
    <row r="4136" spans="4:4" x14ac:dyDescent="0.2">
      <c r="D4136" s="187"/>
    </row>
    <row r="4137" spans="4:4" x14ac:dyDescent="0.2">
      <c r="D4137" s="187"/>
    </row>
    <row r="4138" spans="4:4" x14ac:dyDescent="0.2">
      <c r="D4138" s="187"/>
    </row>
    <row r="4139" spans="4:4" x14ac:dyDescent="0.2">
      <c r="D4139" s="187"/>
    </row>
    <row r="4140" spans="4:4" x14ac:dyDescent="0.2">
      <c r="D4140" s="187"/>
    </row>
    <row r="4141" spans="4:4" x14ac:dyDescent="0.2">
      <c r="D4141" s="187"/>
    </row>
    <row r="4142" spans="4:4" x14ac:dyDescent="0.2">
      <c r="D4142" s="187"/>
    </row>
    <row r="4143" spans="4:4" x14ac:dyDescent="0.2">
      <c r="D4143" s="187"/>
    </row>
    <row r="4144" spans="4:4" x14ac:dyDescent="0.2">
      <c r="D4144" s="187"/>
    </row>
    <row r="4145" spans="4:4" x14ac:dyDescent="0.2">
      <c r="D4145" s="187"/>
    </row>
    <row r="4146" spans="4:4" x14ac:dyDescent="0.2">
      <c r="D4146" s="187"/>
    </row>
    <row r="4147" spans="4:4" x14ac:dyDescent="0.2">
      <c r="D4147" s="187"/>
    </row>
    <row r="4148" spans="4:4" x14ac:dyDescent="0.2">
      <c r="D4148" s="187"/>
    </row>
    <row r="4149" spans="4:4" x14ac:dyDescent="0.2">
      <c r="D4149" s="187"/>
    </row>
    <row r="4150" spans="4:4" x14ac:dyDescent="0.2">
      <c r="D4150" s="187"/>
    </row>
    <row r="4151" spans="4:4" x14ac:dyDescent="0.2">
      <c r="D4151" s="187"/>
    </row>
    <row r="4152" spans="4:4" x14ac:dyDescent="0.2">
      <c r="D4152" s="187"/>
    </row>
    <row r="4153" spans="4:4" x14ac:dyDescent="0.2">
      <c r="D4153" s="187"/>
    </row>
    <row r="4154" spans="4:4" x14ac:dyDescent="0.2">
      <c r="D4154" s="187"/>
    </row>
    <row r="4155" spans="4:4" x14ac:dyDescent="0.2">
      <c r="D4155" s="187"/>
    </row>
    <row r="4156" spans="4:4" x14ac:dyDescent="0.2">
      <c r="D4156" s="187"/>
    </row>
    <row r="4157" spans="4:4" x14ac:dyDescent="0.2">
      <c r="D4157" s="187"/>
    </row>
    <row r="4158" spans="4:4" x14ac:dyDescent="0.2">
      <c r="D4158" s="187"/>
    </row>
    <row r="4159" spans="4:4" x14ac:dyDescent="0.2">
      <c r="D4159" s="187"/>
    </row>
    <row r="4160" spans="4:4" x14ac:dyDescent="0.2">
      <c r="D4160" s="187"/>
    </row>
    <row r="4161" spans="4:4" x14ac:dyDescent="0.2">
      <c r="D4161" s="187"/>
    </row>
    <row r="4162" spans="4:4" x14ac:dyDescent="0.2">
      <c r="D4162" s="187"/>
    </row>
    <row r="4163" spans="4:4" x14ac:dyDescent="0.2">
      <c r="D4163" s="187"/>
    </row>
    <row r="4164" spans="4:4" x14ac:dyDescent="0.2">
      <c r="D4164" s="187"/>
    </row>
    <row r="4165" spans="4:4" x14ac:dyDescent="0.2">
      <c r="D4165" s="187"/>
    </row>
    <row r="4166" spans="4:4" x14ac:dyDescent="0.2">
      <c r="D4166" s="187"/>
    </row>
    <row r="4167" spans="4:4" x14ac:dyDescent="0.2">
      <c r="D4167" s="187"/>
    </row>
    <row r="4168" spans="4:4" x14ac:dyDescent="0.2">
      <c r="D4168" s="187"/>
    </row>
    <row r="4169" spans="4:4" x14ac:dyDescent="0.2">
      <c r="D4169" s="187"/>
    </row>
    <row r="4170" spans="4:4" x14ac:dyDescent="0.2">
      <c r="D4170" s="187"/>
    </row>
    <row r="4171" spans="4:4" x14ac:dyDescent="0.2">
      <c r="D4171" s="187"/>
    </row>
    <row r="4172" spans="4:4" x14ac:dyDescent="0.2">
      <c r="D4172" s="187"/>
    </row>
    <row r="4173" spans="4:4" x14ac:dyDescent="0.2">
      <c r="D4173" s="187"/>
    </row>
    <row r="4174" spans="4:4" x14ac:dyDescent="0.2">
      <c r="D4174" s="187"/>
    </row>
    <row r="4175" spans="4:4" x14ac:dyDescent="0.2">
      <c r="D4175" s="187"/>
    </row>
    <row r="4176" spans="4:4" x14ac:dyDescent="0.2">
      <c r="D4176" s="187"/>
    </row>
    <row r="4177" spans="4:4" x14ac:dyDescent="0.2">
      <c r="D4177" s="187"/>
    </row>
    <row r="4178" spans="4:4" x14ac:dyDescent="0.2">
      <c r="D4178" s="187"/>
    </row>
    <row r="4179" spans="4:4" x14ac:dyDescent="0.2">
      <c r="D4179" s="187"/>
    </row>
    <row r="4180" spans="4:4" x14ac:dyDescent="0.2">
      <c r="D4180" s="187"/>
    </row>
    <row r="4181" spans="4:4" x14ac:dyDescent="0.2">
      <c r="D4181" s="187"/>
    </row>
    <row r="4182" spans="4:4" x14ac:dyDescent="0.2">
      <c r="D4182" s="187"/>
    </row>
    <row r="4183" spans="4:4" x14ac:dyDescent="0.2">
      <c r="D4183" s="187"/>
    </row>
    <row r="4184" spans="4:4" x14ac:dyDescent="0.2">
      <c r="D4184" s="187"/>
    </row>
    <row r="4185" spans="4:4" x14ac:dyDescent="0.2">
      <c r="D4185" s="187"/>
    </row>
    <row r="4186" spans="4:4" x14ac:dyDescent="0.2">
      <c r="D4186" s="187"/>
    </row>
    <row r="4187" spans="4:4" x14ac:dyDescent="0.2">
      <c r="D4187" s="187"/>
    </row>
    <row r="4188" spans="4:4" x14ac:dyDescent="0.2">
      <c r="D4188" s="187"/>
    </row>
    <row r="4189" spans="4:4" x14ac:dyDescent="0.2">
      <c r="D4189" s="187"/>
    </row>
    <row r="4190" spans="4:4" x14ac:dyDescent="0.2">
      <c r="D4190" s="187"/>
    </row>
    <row r="4191" spans="4:4" x14ac:dyDescent="0.2">
      <c r="D4191" s="187"/>
    </row>
    <row r="4192" spans="4:4" x14ac:dyDescent="0.2">
      <c r="D4192" s="187"/>
    </row>
    <row r="4193" spans="4:4" x14ac:dyDescent="0.2">
      <c r="D4193" s="187"/>
    </row>
    <row r="4194" spans="4:4" x14ac:dyDescent="0.2">
      <c r="D4194" s="187"/>
    </row>
    <row r="4195" spans="4:4" x14ac:dyDescent="0.2">
      <c r="D4195" s="187"/>
    </row>
    <row r="4196" spans="4:4" x14ac:dyDescent="0.2">
      <c r="D4196" s="187"/>
    </row>
    <row r="4197" spans="4:4" x14ac:dyDescent="0.2">
      <c r="D4197" s="187"/>
    </row>
    <row r="4198" spans="4:4" x14ac:dyDescent="0.2">
      <c r="D4198" s="187"/>
    </row>
    <row r="4199" spans="4:4" x14ac:dyDescent="0.2">
      <c r="D4199" s="187"/>
    </row>
    <row r="4200" spans="4:4" x14ac:dyDescent="0.2">
      <c r="D4200" s="187"/>
    </row>
    <row r="4201" spans="4:4" x14ac:dyDescent="0.2">
      <c r="D4201" s="187"/>
    </row>
    <row r="4202" spans="4:4" x14ac:dyDescent="0.2">
      <c r="D4202" s="187"/>
    </row>
    <row r="4203" spans="4:4" x14ac:dyDescent="0.2">
      <c r="D4203" s="187"/>
    </row>
    <row r="4204" spans="4:4" x14ac:dyDescent="0.2">
      <c r="D4204" s="187"/>
    </row>
    <row r="4205" spans="4:4" x14ac:dyDescent="0.2">
      <c r="D4205" s="187"/>
    </row>
    <row r="4206" spans="4:4" x14ac:dyDescent="0.2">
      <c r="D4206" s="187"/>
    </row>
    <row r="4207" spans="4:4" x14ac:dyDescent="0.2">
      <c r="D4207" s="187"/>
    </row>
    <row r="4208" spans="4:4" x14ac:dyDescent="0.2">
      <c r="D4208" s="187"/>
    </row>
    <row r="4209" spans="4:4" x14ac:dyDescent="0.2">
      <c r="D4209" s="187"/>
    </row>
    <row r="4210" spans="4:4" x14ac:dyDescent="0.2">
      <c r="D4210" s="187"/>
    </row>
    <row r="4211" spans="4:4" x14ac:dyDescent="0.2">
      <c r="D4211" s="187"/>
    </row>
    <row r="4212" spans="4:4" x14ac:dyDescent="0.2">
      <c r="D4212" s="187"/>
    </row>
    <row r="4213" spans="4:4" x14ac:dyDescent="0.2">
      <c r="D4213" s="187"/>
    </row>
    <row r="4214" spans="4:4" x14ac:dyDescent="0.2">
      <c r="D4214" s="187"/>
    </row>
    <row r="4215" spans="4:4" x14ac:dyDescent="0.2">
      <c r="D4215" s="187"/>
    </row>
    <row r="4216" spans="4:4" x14ac:dyDescent="0.2">
      <c r="D4216" s="187"/>
    </row>
    <row r="4217" spans="4:4" x14ac:dyDescent="0.2">
      <c r="D4217" s="187"/>
    </row>
    <row r="4218" spans="4:4" x14ac:dyDescent="0.2">
      <c r="D4218" s="187"/>
    </row>
    <row r="4219" spans="4:4" x14ac:dyDescent="0.2">
      <c r="D4219" s="187"/>
    </row>
    <row r="4220" spans="4:4" x14ac:dyDescent="0.2">
      <c r="D4220" s="187"/>
    </row>
    <row r="4221" spans="4:4" x14ac:dyDescent="0.2">
      <c r="D4221" s="187"/>
    </row>
    <row r="4222" spans="4:4" x14ac:dyDescent="0.2">
      <c r="D4222" s="187"/>
    </row>
    <row r="4223" spans="4:4" x14ac:dyDescent="0.2">
      <c r="D4223" s="187"/>
    </row>
    <row r="4224" spans="4:4" x14ac:dyDescent="0.2">
      <c r="D4224" s="187"/>
    </row>
    <row r="4225" spans="4:4" x14ac:dyDescent="0.2">
      <c r="D4225" s="187"/>
    </row>
    <row r="4226" spans="4:4" x14ac:dyDescent="0.2">
      <c r="D4226" s="187"/>
    </row>
    <row r="4227" spans="4:4" x14ac:dyDescent="0.2">
      <c r="D4227" s="187"/>
    </row>
    <row r="4228" spans="4:4" x14ac:dyDescent="0.2">
      <c r="D4228" s="187"/>
    </row>
    <row r="4229" spans="4:4" x14ac:dyDescent="0.2">
      <c r="D4229" s="187"/>
    </row>
    <row r="4230" spans="4:4" x14ac:dyDescent="0.2">
      <c r="D4230" s="187"/>
    </row>
    <row r="4231" spans="4:4" x14ac:dyDescent="0.2">
      <c r="D4231" s="187"/>
    </row>
    <row r="4232" spans="4:4" x14ac:dyDescent="0.2">
      <c r="D4232" s="187"/>
    </row>
    <row r="4233" spans="4:4" x14ac:dyDescent="0.2">
      <c r="D4233" s="187"/>
    </row>
    <row r="4234" spans="4:4" x14ac:dyDescent="0.2">
      <c r="D4234" s="187"/>
    </row>
    <row r="4235" spans="4:4" x14ac:dyDescent="0.2">
      <c r="D4235" s="187"/>
    </row>
    <row r="4236" spans="4:4" x14ac:dyDescent="0.2">
      <c r="D4236" s="187"/>
    </row>
    <row r="4237" spans="4:4" x14ac:dyDescent="0.2">
      <c r="D4237" s="187"/>
    </row>
    <row r="4238" spans="4:4" x14ac:dyDescent="0.2">
      <c r="D4238" s="187"/>
    </row>
    <row r="4239" spans="4:4" x14ac:dyDescent="0.2">
      <c r="D4239" s="187"/>
    </row>
    <row r="4240" spans="4:4" x14ac:dyDescent="0.2">
      <c r="D4240" s="187"/>
    </row>
    <row r="4241" spans="4:4" x14ac:dyDescent="0.2">
      <c r="D4241" s="187"/>
    </row>
    <row r="4242" spans="4:4" x14ac:dyDescent="0.2">
      <c r="D4242" s="187"/>
    </row>
    <row r="4243" spans="4:4" x14ac:dyDescent="0.2">
      <c r="D4243" s="187"/>
    </row>
    <row r="4244" spans="4:4" x14ac:dyDescent="0.2">
      <c r="D4244" s="187"/>
    </row>
    <row r="4245" spans="4:4" x14ac:dyDescent="0.2">
      <c r="D4245" s="187"/>
    </row>
    <row r="4246" spans="4:4" x14ac:dyDescent="0.2">
      <c r="D4246" s="187"/>
    </row>
    <row r="4247" spans="4:4" x14ac:dyDescent="0.2">
      <c r="D4247" s="187"/>
    </row>
    <row r="4248" spans="4:4" x14ac:dyDescent="0.2">
      <c r="D4248" s="187"/>
    </row>
    <row r="4249" spans="4:4" x14ac:dyDescent="0.2">
      <c r="D4249" s="187"/>
    </row>
    <row r="4250" spans="4:4" x14ac:dyDescent="0.2">
      <c r="D4250" s="187"/>
    </row>
    <row r="4251" spans="4:4" x14ac:dyDescent="0.2">
      <c r="D4251" s="187"/>
    </row>
    <row r="4252" spans="4:4" x14ac:dyDescent="0.2">
      <c r="D4252" s="187"/>
    </row>
    <row r="4253" spans="4:4" x14ac:dyDescent="0.2">
      <c r="D4253" s="187"/>
    </row>
    <row r="4254" spans="4:4" x14ac:dyDescent="0.2">
      <c r="D4254" s="187"/>
    </row>
    <row r="4255" spans="4:4" x14ac:dyDescent="0.2">
      <c r="D4255" s="187"/>
    </row>
    <row r="4256" spans="4:4" x14ac:dyDescent="0.2">
      <c r="D4256" s="187"/>
    </row>
    <row r="4257" spans="4:4" x14ac:dyDescent="0.2">
      <c r="D4257" s="187"/>
    </row>
    <row r="4258" spans="4:4" x14ac:dyDescent="0.2">
      <c r="D4258" s="187"/>
    </row>
    <row r="4259" spans="4:4" x14ac:dyDescent="0.2">
      <c r="D4259" s="187"/>
    </row>
    <row r="4260" spans="4:4" x14ac:dyDescent="0.2">
      <c r="D4260" s="187"/>
    </row>
    <row r="4261" spans="4:4" x14ac:dyDescent="0.2">
      <c r="D4261" s="187"/>
    </row>
    <row r="4262" spans="4:4" x14ac:dyDescent="0.2">
      <c r="D4262" s="187"/>
    </row>
    <row r="4263" spans="4:4" x14ac:dyDescent="0.2">
      <c r="D4263" s="187"/>
    </row>
    <row r="4264" spans="4:4" x14ac:dyDescent="0.2">
      <c r="D4264" s="187"/>
    </row>
    <row r="4265" spans="4:4" x14ac:dyDescent="0.2">
      <c r="D4265" s="187"/>
    </row>
    <row r="4266" spans="4:4" x14ac:dyDescent="0.2">
      <c r="D4266" s="187"/>
    </row>
    <row r="4267" spans="4:4" x14ac:dyDescent="0.2">
      <c r="D4267" s="187"/>
    </row>
    <row r="4268" spans="4:4" x14ac:dyDescent="0.2">
      <c r="D4268" s="187"/>
    </row>
    <row r="4269" spans="4:4" x14ac:dyDescent="0.2">
      <c r="D4269" s="187"/>
    </row>
    <row r="4270" spans="4:4" x14ac:dyDescent="0.2">
      <c r="D4270" s="187"/>
    </row>
    <row r="4271" spans="4:4" x14ac:dyDescent="0.2">
      <c r="D4271" s="187"/>
    </row>
    <row r="4272" spans="4:4" x14ac:dyDescent="0.2">
      <c r="D4272" s="187"/>
    </row>
    <row r="4273" spans="4:4" x14ac:dyDescent="0.2">
      <c r="D4273" s="187"/>
    </row>
    <row r="4274" spans="4:4" x14ac:dyDescent="0.2">
      <c r="D4274" s="187"/>
    </row>
    <row r="4275" spans="4:4" x14ac:dyDescent="0.2">
      <c r="D4275" s="187"/>
    </row>
    <row r="4276" spans="4:4" x14ac:dyDescent="0.2">
      <c r="D4276" s="187"/>
    </row>
    <row r="4277" spans="4:4" x14ac:dyDescent="0.2">
      <c r="D4277" s="187"/>
    </row>
    <row r="4278" spans="4:4" x14ac:dyDescent="0.2">
      <c r="D4278" s="187"/>
    </row>
    <row r="4279" spans="4:4" x14ac:dyDescent="0.2">
      <c r="D4279" s="187"/>
    </row>
    <row r="4280" spans="4:4" x14ac:dyDescent="0.2">
      <c r="D4280" s="187"/>
    </row>
    <row r="4281" spans="4:4" x14ac:dyDescent="0.2">
      <c r="D4281" s="187"/>
    </row>
    <row r="4282" spans="4:4" x14ac:dyDescent="0.2">
      <c r="D4282" s="187"/>
    </row>
    <row r="4283" spans="4:4" x14ac:dyDescent="0.2">
      <c r="D4283" s="187"/>
    </row>
    <row r="4284" spans="4:4" x14ac:dyDescent="0.2">
      <c r="D4284" s="187"/>
    </row>
    <row r="4285" spans="4:4" x14ac:dyDescent="0.2">
      <c r="D4285" s="187"/>
    </row>
    <row r="4286" spans="4:4" x14ac:dyDescent="0.2">
      <c r="D4286" s="187"/>
    </row>
    <row r="4287" spans="4:4" x14ac:dyDescent="0.2">
      <c r="D4287" s="187"/>
    </row>
    <row r="4288" spans="4:4" x14ac:dyDescent="0.2">
      <c r="D4288" s="187"/>
    </row>
    <row r="4289" spans="4:4" x14ac:dyDescent="0.2">
      <c r="D4289" s="187"/>
    </row>
    <row r="4290" spans="4:4" x14ac:dyDescent="0.2">
      <c r="D4290" s="187"/>
    </row>
    <row r="4291" spans="4:4" x14ac:dyDescent="0.2">
      <c r="D4291" s="187"/>
    </row>
    <row r="4292" spans="4:4" x14ac:dyDescent="0.2">
      <c r="D4292" s="187"/>
    </row>
    <row r="4293" spans="4:4" x14ac:dyDescent="0.2">
      <c r="D4293" s="187"/>
    </row>
    <row r="4294" spans="4:4" x14ac:dyDescent="0.2">
      <c r="D4294" s="187"/>
    </row>
    <row r="4295" spans="4:4" x14ac:dyDescent="0.2">
      <c r="D4295" s="187"/>
    </row>
    <row r="4296" spans="4:4" x14ac:dyDescent="0.2">
      <c r="D4296" s="187"/>
    </row>
    <row r="4297" spans="4:4" x14ac:dyDescent="0.2">
      <c r="D4297" s="187"/>
    </row>
    <row r="4298" spans="4:4" x14ac:dyDescent="0.2">
      <c r="D4298" s="187"/>
    </row>
    <row r="4299" spans="4:4" x14ac:dyDescent="0.2">
      <c r="D4299" s="187"/>
    </row>
    <row r="4300" spans="4:4" x14ac:dyDescent="0.2">
      <c r="D4300" s="187"/>
    </row>
    <row r="4301" spans="4:4" x14ac:dyDescent="0.2">
      <c r="D4301" s="187"/>
    </row>
    <row r="4302" spans="4:4" x14ac:dyDescent="0.2">
      <c r="D4302" s="187"/>
    </row>
    <row r="4303" spans="4:4" x14ac:dyDescent="0.2">
      <c r="D4303" s="187"/>
    </row>
    <row r="4304" spans="4:4" x14ac:dyDescent="0.2">
      <c r="D4304" s="187"/>
    </row>
    <row r="4305" spans="4:4" x14ac:dyDescent="0.2">
      <c r="D4305" s="187"/>
    </row>
    <row r="4306" spans="4:4" x14ac:dyDescent="0.2">
      <c r="D4306" s="187"/>
    </row>
    <row r="4307" spans="4:4" x14ac:dyDescent="0.2">
      <c r="D4307" s="187"/>
    </row>
    <row r="4308" spans="4:4" x14ac:dyDescent="0.2">
      <c r="D4308" s="187"/>
    </row>
    <row r="4309" spans="4:4" x14ac:dyDescent="0.2">
      <c r="D4309" s="187"/>
    </row>
    <row r="4310" spans="4:4" x14ac:dyDescent="0.2">
      <c r="D4310" s="187"/>
    </row>
    <row r="4311" spans="4:4" x14ac:dyDescent="0.2">
      <c r="D4311" s="187"/>
    </row>
    <row r="4312" spans="4:4" x14ac:dyDescent="0.2">
      <c r="D4312" s="187"/>
    </row>
    <row r="4313" spans="4:4" x14ac:dyDescent="0.2">
      <c r="D4313" s="187"/>
    </row>
    <row r="4314" spans="4:4" x14ac:dyDescent="0.2">
      <c r="D4314" s="187"/>
    </row>
    <row r="4315" spans="4:4" x14ac:dyDescent="0.2">
      <c r="D4315" s="187"/>
    </row>
    <row r="4316" spans="4:4" x14ac:dyDescent="0.2">
      <c r="D4316" s="187"/>
    </row>
    <row r="4317" spans="4:4" x14ac:dyDescent="0.2">
      <c r="D4317" s="187"/>
    </row>
    <row r="4318" spans="4:4" x14ac:dyDescent="0.2">
      <c r="D4318" s="187"/>
    </row>
    <row r="4319" spans="4:4" x14ac:dyDescent="0.2">
      <c r="D4319" s="187"/>
    </row>
    <row r="4320" spans="4:4" x14ac:dyDescent="0.2">
      <c r="D4320" s="187"/>
    </row>
    <row r="4321" spans="4:4" x14ac:dyDescent="0.2">
      <c r="D4321" s="187"/>
    </row>
    <row r="4322" spans="4:4" x14ac:dyDescent="0.2">
      <c r="D4322" s="187"/>
    </row>
    <row r="4323" spans="4:4" x14ac:dyDescent="0.2">
      <c r="D4323" s="187"/>
    </row>
    <row r="4324" spans="4:4" x14ac:dyDescent="0.2">
      <c r="D4324" s="187"/>
    </row>
    <row r="4325" spans="4:4" x14ac:dyDescent="0.2">
      <c r="D4325" s="187"/>
    </row>
    <row r="4326" spans="4:4" x14ac:dyDescent="0.2">
      <c r="D4326" s="187"/>
    </row>
    <row r="4327" spans="4:4" x14ac:dyDescent="0.2">
      <c r="D4327" s="187"/>
    </row>
    <row r="4328" spans="4:4" x14ac:dyDescent="0.2">
      <c r="D4328" s="187"/>
    </row>
    <row r="4329" spans="4:4" x14ac:dyDescent="0.2">
      <c r="D4329" s="187"/>
    </row>
    <row r="4330" spans="4:4" x14ac:dyDescent="0.2">
      <c r="D4330" s="187"/>
    </row>
    <row r="4331" spans="4:4" x14ac:dyDescent="0.2">
      <c r="D4331" s="187"/>
    </row>
    <row r="4332" spans="4:4" x14ac:dyDescent="0.2">
      <c r="D4332" s="187"/>
    </row>
    <row r="4333" spans="4:4" x14ac:dyDescent="0.2">
      <c r="D4333" s="187"/>
    </row>
    <row r="4334" spans="4:4" x14ac:dyDescent="0.2">
      <c r="D4334" s="187"/>
    </row>
    <row r="4335" spans="4:4" x14ac:dyDescent="0.2">
      <c r="D4335" s="187"/>
    </row>
    <row r="4336" spans="4:4" x14ac:dyDescent="0.2">
      <c r="D4336" s="187"/>
    </row>
    <row r="4337" spans="4:4" x14ac:dyDescent="0.2">
      <c r="D4337" s="187"/>
    </row>
    <row r="4338" spans="4:4" x14ac:dyDescent="0.2">
      <c r="D4338" s="187"/>
    </row>
    <row r="4339" spans="4:4" x14ac:dyDescent="0.2">
      <c r="D4339" s="187"/>
    </row>
    <row r="4340" spans="4:4" x14ac:dyDescent="0.2">
      <c r="D4340" s="187"/>
    </row>
    <row r="4341" spans="4:4" x14ac:dyDescent="0.2">
      <c r="D4341" s="187"/>
    </row>
    <row r="4342" spans="4:4" x14ac:dyDescent="0.2">
      <c r="D4342" s="187"/>
    </row>
    <row r="4343" spans="4:4" x14ac:dyDescent="0.2">
      <c r="D4343" s="187"/>
    </row>
    <row r="4344" spans="4:4" x14ac:dyDescent="0.2">
      <c r="D4344" s="187"/>
    </row>
    <row r="4345" spans="4:4" x14ac:dyDescent="0.2">
      <c r="D4345" s="187"/>
    </row>
    <row r="4346" spans="4:4" x14ac:dyDescent="0.2">
      <c r="D4346" s="187"/>
    </row>
    <row r="4347" spans="4:4" x14ac:dyDescent="0.2">
      <c r="D4347" s="187"/>
    </row>
    <row r="4348" spans="4:4" x14ac:dyDescent="0.2">
      <c r="D4348" s="187"/>
    </row>
    <row r="4349" spans="4:4" x14ac:dyDescent="0.2">
      <c r="D4349" s="187"/>
    </row>
    <row r="4350" spans="4:4" x14ac:dyDescent="0.2">
      <c r="D4350" s="187"/>
    </row>
    <row r="4351" spans="4:4" x14ac:dyDescent="0.2">
      <c r="D4351" s="187"/>
    </row>
    <row r="4352" spans="4:4" x14ac:dyDescent="0.2">
      <c r="D4352" s="187"/>
    </row>
    <row r="4353" spans="4:4" x14ac:dyDescent="0.2">
      <c r="D4353" s="187"/>
    </row>
    <row r="4354" spans="4:4" x14ac:dyDescent="0.2">
      <c r="D4354" s="187"/>
    </row>
    <row r="4355" spans="4:4" x14ac:dyDescent="0.2">
      <c r="D4355" s="187"/>
    </row>
    <row r="4356" spans="4:4" x14ac:dyDescent="0.2">
      <c r="D4356" s="187"/>
    </row>
    <row r="4357" spans="4:4" x14ac:dyDescent="0.2">
      <c r="D4357" s="187"/>
    </row>
    <row r="4358" spans="4:4" x14ac:dyDescent="0.2">
      <c r="D4358" s="187"/>
    </row>
    <row r="4359" spans="4:4" x14ac:dyDescent="0.2">
      <c r="D4359" s="187"/>
    </row>
    <row r="4360" spans="4:4" x14ac:dyDescent="0.2">
      <c r="D4360" s="187"/>
    </row>
    <row r="4361" spans="4:4" x14ac:dyDescent="0.2">
      <c r="D4361" s="187"/>
    </row>
    <row r="4362" spans="4:4" x14ac:dyDescent="0.2">
      <c r="D4362" s="187"/>
    </row>
    <row r="4363" spans="4:4" x14ac:dyDescent="0.2">
      <c r="D4363" s="187"/>
    </row>
    <row r="4364" spans="4:4" x14ac:dyDescent="0.2">
      <c r="D4364" s="187"/>
    </row>
    <row r="4365" spans="4:4" x14ac:dyDescent="0.2">
      <c r="D4365" s="187"/>
    </row>
    <row r="4366" spans="4:4" x14ac:dyDescent="0.2">
      <c r="D4366" s="187"/>
    </row>
    <row r="4367" spans="4:4" x14ac:dyDescent="0.2">
      <c r="D4367" s="187"/>
    </row>
    <row r="4368" spans="4:4" x14ac:dyDescent="0.2">
      <c r="D4368" s="187"/>
    </row>
    <row r="4369" spans="4:4" x14ac:dyDescent="0.2">
      <c r="D4369" s="187"/>
    </row>
    <row r="4370" spans="4:4" x14ac:dyDescent="0.2">
      <c r="D4370" s="187"/>
    </row>
    <row r="4371" spans="4:4" x14ac:dyDescent="0.2">
      <c r="D4371" s="187"/>
    </row>
    <row r="4372" spans="4:4" x14ac:dyDescent="0.2">
      <c r="D4372" s="187"/>
    </row>
    <row r="4373" spans="4:4" x14ac:dyDescent="0.2">
      <c r="D4373" s="187"/>
    </row>
    <row r="4374" spans="4:4" x14ac:dyDescent="0.2">
      <c r="D4374" s="187"/>
    </row>
    <row r="4375" spans="4:4" x14ac:dyDescent="0.2">
      <c r="D4375" s="187"/>
    </row>
    <row r="4376" spans="4:4" x14ac:dyDescent="0.2">
      <c r="D4376" s="187"/>
    </row>
    <row r="4377" spans="4:4" x14ac:dyDescent="0.2">
      <c r="D4377" s="187"/>
    </row>
    <row r="4378" spans="4:4" x14ac:dyDescent="0.2">
      <c r="D4378" s="187"/>
    </row>
    <row r="4379" spans="4:4" x14ac:dyDescent="0.2">
      <c r="D4379" s="187"/>
    </row>
    <row r="4380" spans="4:4" x14ac:dyDescent="0.2">
      <c r="D4380" s="187"/>
    </row>
    <row r="4381" spans="4:4" x14ac:dyDescent="0.2">
      <c r="D4381" s="187"/>
    </row>
    <row r="4382" spans="4:4" x14ac:dyDescent="0.2">
      <c r="D4382" s="187"/>
    </row>
    <row r="4383" spans="4:4" x14ac:dyDescent="0.2">
      <c r="D4383" s="187"/>
    </row>
    <row r="4384" spans="4:4" x14ac:dyDescent="0.2">
      <c r="D4384" s="187"/>
    </row>
    <row r="4385" spans="4:4" x14ac:dyDescent="0.2">
      <c r="D4385" s="187"/>
    </row>
    <row r="4386" spans="4:4" x14ac:dyDescent="0.2">
      <c r="D4386" s="187"/>
    </row>
    <row r="4387" spans="4:4" x14ac:dyDescent="0.2">
      <c r="D4387" s="187"/>
    </row>
    <row r="4388" spans="4:4" x14ac:dyDescent="0.2">
      <c r="D4388" s="187"/>
    </row>
    <row r="4389" spans="4:4" x14ac:dyDescent="0.2">
      <c r="D4389" s="187"/>
    </row>
    <row r="4390" spans="4:4" x14ac:dyDescent="0.2">
      <c r="D4390" s="187"/>
    </row>
    <row r="4391" spans="4:4" x14ac:dyDescent="0.2">
      <c r="D4391" s="187"/>
    </row>
    <row r="4392" spans="4:4" x14ac:dyDescent="0.2">
      <c r="D4392" s="187"/>
    </row>
    <row r="4393" spans="4:4" x14ac:dyDescent="0.2">
      <c r="D4393" s="187"/>
    </row>
    <row r="4394" spans="4:4" x14ac:dyDescent="0.2">
      <c r="D4394" s="187"/>
    </row>
    <row r="4395" spans="4:4" x14ac:dyDescent="0.2">
      <c r="D4395" s="187"/>
    </row>
    <row r="4396" spans="4:4" x14ac:dyDescent="0.2">
      <c r="D4396" s="187"/>
    </row>
    <row r="4397" spans="4:4" x14ac:dyDescent="0.2">
      <c r="D4397" s="187"/>
    </row>
    <row r="4398" spans="4:4" x14ac:dyDescent="0.2">
      <c r="D4398" s="187"/>
    </row>
    <row r="4399" spans="4:4" x14ac:dyDescent="0.2">
      <c r="D4399" s="187"/>
    </row>
    <row r="4400" spans="4:4" x14ac:dyDescent="0.2">
      <c r="D4400" s="187"/>
    </row>
    <row r="4401" spans="4:4" x14ac:dyDescent="0.2">
      <c r="D4401" s="187"/>
    </row>
    <row r="4402" spans="4:4" x14ac:dyDescent="0.2">
      <c r="D4402" s="187"/>
    </row>
    <row r="4403" spans="4:4" x14ac:dyDescent="0.2">
      <c r="D4403" s="187"/>
    </row>
    <row r="4404" spans="4:4" x14ac:dyDescent="0.2">
      <c r="D4404" s="187"/>
    </row>
    <row r="4405" spans="4:4" x14ac:dyDescent="0.2">
      <c r="D4405" s="187"/>
    </row>
    <row r="4406" spans="4:4" x14ac:dyDescent="0.2">
      <c r="D4406" s="187"/>
    </row>
    <row r="4407" spans="4:4" x14ac:dyDescent="0.2">
      <c r="D4407" s="187"/>
    </row>
    <row r="4408" spans="4:4" x14ac:dyDescent="0.2">
      <c r="D4408" s="187"/>
    </row>
    <row r="4409" spans="4:4" x14ac:dyDescent="0.2">
      <c r="D4409" s="187"/>
    </row>
    <row r="4410" spans="4:4" x14ac:dyDescent="0.2">
      <c r="D4410" s="187"/>
    </row>
    <row r="4411" spans="4:4" x14ac:dyDescent="0.2">
      <c r="D4411" s="187"/>
    </row>
    <row r="4412" spans="4:4" x14ac:dyDescent="0.2">
      <c r="D4412" s="187"/>
    </row>
    <row r="4413" spans="4:4" x14ac:dyDescent="0.2">
      <c r="D4413" s="187"/>
    </row>
    <row r="4414" spans="4:4" x14ac:dyDescent="0.2">
      <c r="D4414" s="187"/>
    </row>
    <row r="4415" spans="4:4" x14ac:dyDescent="0.2">
      <c r="D4415" s="187"/>
    </row>
    <row r="4416" spans="4:4" x14ac:dyDescent="0.2">
      <c r="D4416" s="187"/>
    </row>
    <row r="4417" spans="4:4" x14ac:dyDescent="0.2">
      <c r="D4417" s="187"/>
    </row>
    <row r="4418" spans="4:4" x14ac:dyDescent="0.2">
      <c r="D4418" s="187"/>
    </row>
    <row r="4419" spans="4:4" x14ac:dyDescent="0.2">
      <c r="D4419" s="187"/>
    </row>
    <row r="4420" spans="4:4" x14ac:dyDescent="0.2">
      <c r="D4420" s="187"/>
    </row>
    <row r="4421" spans="4:4" x14ac:dyDescent="0.2">
      <c r="D4421" s="187"/>
    </row>
    <row r="4422" spans="4:4" x14ac:dyDescent="0.2">
      <c r="D4422" s="187"/>
    </row>
    <row r="4423" spans="4:4" x14ac:dyDescent="0.2">
      <c r="D4423" s="187"/>
    </row>
    <row r="4424" spans="4:4" x14ac:dyDescent="0.2">
      <c r="D4424" s="187"/>
    </row>
    <row r="4425" spans="4:4" x14ac:dyDescent="0.2">
      <c r="D4425" s="187"/>
    </row>
    <row r="4426" spans="4:4" x14ac:dyDescent="0.2">
      <c r="D4426" s="187"/>
    </row>
    <row r="4427" spans="4:4" x14ac:dyDescent="0.2">
      <c r="D4427" s="187"/>
    </row>
    <row r="4428" spans="4:4" x14ac:dyDescent="0.2">
      <c r="D4428" s="187"/>
    </row>
    <row r="4429" spans="4:4" x14ac:dyDescent="0.2">
      <c r="D4429" s="187"/>
    </row>
    <row r="4430" spans="4:4" x14ac:dyDescent="0.2">
      <c r="D4430" s="187"/>
    </row>
    <row r="4431" spans="4:4" x14ac:dyDescent="0.2">
      <c r="D4431" s="187"/>
    </row>
    <row r="4432" spans="4:4" x14ac:dyDescent="0.2">
      <c r="D4432" s="187"/>
    </row>
    <row r="4433" spans="4:4" x14ac:dyDescent="0.2">
      <c r="D4433" s="187"/>
    </row>
    <row r="4434" spans="4:4" x14ac:dyDescent="0.2">
      <c r="D4434" s="187"/>
    </row>
    <row r="4435" spans="4:4" x14ac:dyDescent="0.2">
      <c r="D4435" s="187"/>
    </row>
    <row r="4436" spans="4:4" x14ac:dyDescent="0.2">
      <c r="D4436" s="187"/>
    </row>
    <row r="4437" spans="4:4" x14ac:dyDescent="0.2">
      <c r="D4437" s="187"/>
    </row>
    <row r="4438" spans="4:4" x14ac:dyDescent="0.2">
      <c r="D4438" s="187"/>
    </row>
    <row r="4439" spans="4:4" x14ac:dyDescent="0.2">
      <c r="D4439" s="187"/>
    </row>
    <row r="4440" spans="4:4" x14ac:dyDescent="0.2">
      <c r="D4440" s="187"/>
    </row>
    <row r="4441" spans="4:4" x14ac:dyDescent="0.2">
      <c r="D4441" s="187"/>
    </row>
    <row r="4442" spans="4:4" x14ac:dyDescent="0.2">
      <c r="D4442" s="187"/>
    </row>
    <row r="4443" spans="4:4" x14ac:dyDescent="0.2">
      <c r="D4443" s="187"/>
    </row>
    <row r="4444" spans="4:4" x14ac:dyDescent="0.2">
      <c r="D4444" s="187"/>
    </row>
    <row r="4445" spans="4:4" x14ac:dyDescent="0.2">
      <c r="D4445" s="187"/>
    </row>
    <row r="4446" spans="4:4" x14ac:dyDescent="0.2">
      <c r="D4446" s="187"/>
    </row>
    <row r="4447" spans="4:4" x14ac:dyDescent="0.2">
      <c r="D4447" s="187"/>
    </row>
    <row r="4448" spans="4:4" x14ac:dyDescent="0.2">
      <c r="D4448" s="187"/>
    </row>
    <row r="4449" spans="4:4" x14ac:dyDescent="0.2">
      <c r="D4449" s="187"/>
    </row>
    <row r="4450" spans="4:4" x14ac:dyDescent="0.2">
      <c r="D4450" s="187"/>
    </row>
    <row r="4451" spans="4:4" x14ac:dyDescent="0.2">
      <c r="D4451" s="187"/>
    </row>
    <row r="4452" spans="4:4" x14ac:dyDescent="0.2">
      <c r="D4452" s="187"/>
    </row>
    <row r="4453" spans="4:4" x14ac:dyDescent="0.2">
      <c r="D4453" s="187"/>
    </row>
    <row r="4454" spans="4:4" x14ac:dyDescent="0.2">
      <c r="D4454" s="187"/>
    </row>
    <row r="4455" spans="4:4" x14ac:dyDescent="0.2">
      <c r="D4455" s="187"/>
    </row>
    <row r="4456" spans="4:4" x14ac:dyDescent="0.2">
      <c r="D4456" s="187"/>
    </row>
    <row r="4457" spans="4:4" x14ac:dyDescent="0.2">
      <c r="D4457" s="187"/>
    </row>
    <row r="4458" spans="4:4" x14ac:dyDescent="0.2">
      <c r="D4458" s="187"/>
    </row>
    <row r="4459" spans="4:4" x14ac:dyDescent="0.2">
      <c r="D4459" s="187"/>
    </row>
    <row r="4460" spans="4:4" x14ac:dyDescent="0.2">
      <c r="D4460" s="187"/>
    </row>
    <row r="4461" spans="4:4" x14ac:dyDescent="0.2">
      <c r="D4461" s="187"/>
    </row>
    <row r="4462" spans="4:4" x14ac:dyDescent="0.2">
      <c r="D4462" s="187"/>
    </row>
    <row r="4463" spans="4:4" x14ac:dyDescent="0.2">
      <c r="D4463" s="187"/>
    </row>
    <row r="4464" spans="4:4" x14ac:dyDescent="0.2">
      <c r="D4464" s="187"/>
    </row>
    <row r="4465" spans="4:4" x14ac:dyDescent="0.2">
      <c r="D4465" s="187"/>
    </row>
    <row r="4466" spans="4:4" x14ac:dyDescent="0.2">
      <c r="D4466" s="187"/>
    </row>
    <row r="4467" spans="4:4" x14ac:dyDescent="0.2">
      <c r="D4467" s="187"/>
    </row>
    <row r="4468" spans="4:4" x14ac:dyDescent="0.2">
      <c r="D4468" s="187"/>
    </row>
    <row r="4469" spans="4:4" x14ac:dyDescent="0.2">
      <c r="D4469" s="187"/>
    </row>
    <row r="4470" spans="4:4" x14ac:dyDescent="0.2">
      <c r="D4470" s="187"/>
    </row>
    <row r="4471" spans="4:4" x14ac:dyDescent="0.2">
      <c r="D4471" s="187"/>
    </row>
    <row r="4472" spans="4:4" x14ac:dyDescent="0.2">
      <c r="D4472" s="187"/>
    </row>
    <row r="4473" spans="4:4" x14ac:dyDescent="0.2">
      <c r="D4473" s="187"/>
    </row>
    <row r="4474" spans="4:4" x14ac:dyDescent="0.2">
      <c r="D4474" s="187"/>
    </row>
    <row r="4475" spans="4:4" x14ac:dyDescent="0.2">
      <c r="D4475" s="187"/>
    </row>
    <row r="4476" spans="4:4" x14ac:dyDescent="0.2">
      <c r="D4476" s="187"/>
    </row>
    <row r="4477" spans="4:4" x14ac:dyDescent="0.2">
      <c r="D4477" s="187"/>
    </row>
    <row r="4478" spans="4:4" x14ac:dyDescent="0.2">
      <c r="D4478" s="187"/>
    </row>
    <row r="4479" spans="4:4" x14ac:dyDescent="0.2">
      <c r="D4479" s="187"/>
    </row>
    <row r="4480" spans="4:4" x14ac:dyDescent="0.2">
      <c r="D4480" s="187"/>
    </row>
    <row r="4481" spans="4:4" x14ac:dyDescent="0.2">
      <c r="D4481" s="187"/>
    </row>
    <row r="4482" spans="4:4" x14ac:dyDescent="0.2">
      <c r="D4482" s="187"/>
    </row>
    <row r="4483" spans="4:4" x14ac:dyDescent="0.2">
      <c r="D4483" s="187"/>
    </row>
    <row r="4484" spans="4:4" x14ac:dyDescent="0.2">
      <c r="D4484" s="187"/>
    </row>
    <row r="4485" spans="4:4" x14ac:dyDescent="0.2">
      <c r="D4485" s="187"/>
    </row>
    <row r="4486" spans="4:4" x14ac:dyDescent="0.2">
      <c r="D4486" s="187"/>
    </row>
    <row r="4487" spans="4:4" x14ac:dyDescent="0.2">
      <c r="D4487" s="187"/>
    </row>
    <row r="4488" spans="4:4" x14ac:dyDescent="0.2">
      <c r="D4488" s="187"/>
    </row>
    <row r="4489" spans="4:4" x14ac:dyDescent="0.2">
      <c r="D4489" s="187"/>
    </row>
    <row r="4490" spans="4:4" x14ac:dyDescent="0.2">
      <c r="D4490" s="187"/>
    </row>
    <row r="4491" spans="4:4" x14ac:dyDescent="0.2">
      <c r="D4491" s="187"/>
    </row>
    <row r="4492" spans="4:4" x14ac:dyDescent="0.2">
      <c r="D4492" s="187"/>
    </row>
    <row r="4493" spans="4:4" x14ac:dyDescent="0.2">
      <c r="D4493" s="187"/>
    </row>
    <row r="4494" spans="4:4" x14ac:dyDescent="0.2">
      <c r="D4494" s="187"/>
    </row>
    <row r="4495" spans="4:4" x14ac:dyDescent="0.2">
      <c r="D4495" s="187"/>
    </row>
    <row r="4496" spans="4:4" x14ac:dyDescent="0.2">
      <c r="D4496" s="187"/>
    </row>
    <row r="4497" spans="4:4" x14ac:dyDescent="0.2">
      <c r="D4497" s="187"/>
    </row>
    <row r="4498" spans="4:4" x14ac:dyDescent="0.2">
      <c r="D4498" s="187"/>
    </row>
    <row r="4499" spans="4:4" x14ac:dyDescent="0.2">
      <c r="D4499" s="187"/>
    </row>
    <row r="4500" spans="4:4" x14ac:dyDescent="0.2">
      <c r="D4500" s="187"/>
    </row>
    <row r="4501" spans="4:4" x14ac:dyDescent="0.2">
      <c r="D4501" s="187"/>
    </row>
    <row r="4502" spans="4:4" x14ac:dyDescent="0.2">
      <c r="D4502" s="187"/>
    </row>
    <row r="4503" spans="4:4" x14ac:dyDescent="0.2">
      <c r="D4503" s="187"/>
    </row>
    <row r="4504" spans="4:4" x14ac:dyDescent="0.2">
      <c r="D4504" s="187"/>
    </row>
    <row r="4505" spans="4:4" x14ac:dyDescent="0.2">
      <c r="D4505" s="187"/>
    </row>
    <row r="4506" spans="4:4" x14ac:dyDescent="0.2">
      <c r="D4506" s="187"/>
    </row>
    <row r="4507" spans="4:4" x14ac:dyDescent="0.2">
      <c r="D4507" s="187"/>
    </row>
    <row r="4508" spans="4:4" x14ac:dyDescent="0.2">
      <c r="D4508" s="187"/>
    </row>
    <row r="4509" spans="4:4" x14ac:dyDescent="0.2">
      <c r="D4509" s="187"/>
    </row>
    <row r="4510" spans="4:4" x14ac:dyDescent="0.2">
      <c r="D4510" s="187"/>
    </row>
    <row r="4511" spans="4:4" x14ac:dyDescent="0.2">
      <c r="D4511" s="187"/>
    </row>
    <row r="4512" spans="4:4" x14ac:dyDescent="0.2">
      <c r="D4512" s="187"/>
    </row>
    <row r="4513" spans="4:4" x14ac:dyDescent="0.2">
      <c r="D4513" s="187"/>
    </row>
    <row r="4514" spans="4:4" x14ac:dyDescent="0.2">
      <c r="D4514" s="187"/>
    </row>
    <row r="4515" spans="4:4" x14ac:dyDescent="0.2">
      <c r="D4515" s="187"/>
    </row>
    <row r="4516" spans="4:4" x14ac:dyDescent="0.2">
      <c r="D4516" s="187"/>
    </row>
    <row r="4517" spans="4:4" x14ac:dyDescent="0.2">
      <c r="D4517" s="187"/>
    </row>
    <row r="4518" spans="4:4" x14ac:dyDescent="0.2">
      <c r="D4518" s="187"/>
    </row>
    <row r="4519" spans="4:4" x14ac:dyDescent="0.2">
      <c r="D4519" s="187"/>
    </row>
    <row r="4520" spans="4:4" x14ac:dyDescent="0.2">
      <c r="D4520" s="187"/>
    </row>
    <row r="4521" spans="4:4" x14ac:dyDescent="0.2">
      <c r="D4521" s="187"/>
    </row>
    <row r="4522" spans="4:4" x14ac:dyDescent="0.2">
      <c r="D4522" s="187"/>
    </row>
    <row r="4523" spans="4:4" x14ac:dyDescent="0.2">
      <c r="D4523" s="187"/>
    </row>
    <row r="4524" spans="4:4" x14ac:dyDescent="0.2">
      <c r="D4524" s="187"/>
    </row>
    <row r="4525" spans="4:4" x14ac:dyDescent="0.2">
      <c r="D4525" s="187"/>
    </row>
    <row r="4526" spans="4:4" x14ac:dyDescent="0.2">
      <c r="D4526" s="187"/>
    </row>
    <row r="4527" spans="4:4" x14ac:dyDescent="0.2">
      <c r="D4527" s="187"/>
    </row>
    <row r="4528" spans="4:4" x14ac:dyDescent="0.2">
      <c r="D4528" s="187"/>
    </row>
    <row r="4529" spans="4:4" x14ac:dyDescent="0.2">
      <c r="D4529" s="187"/>
    </row>
    <row r="4530" spans="4:4" x14ac:dyDescent="0.2">
      <c r="D4530" s="187"/>
    </row>
    <row r="4531" spans="4:4" x14ac:dyDescent="0.2">
      <c r="D4531" s="187"/>
    </row>
    <row r="4532" spans="4:4" x14ac:dyDescent="0.2">
      <c r="D4532" s="187"/>
    </row>
    <row r="4533" spans="4:4" x14ac:dyDescent="0.2">
      <c r="D4533" s="187"/>
    </row>
    <row r="4534" spans="4:4" x14ac:dyDescent="0.2">
      <c r="D4534" s="187"/>
    </row>
    <row r="4535" spans="4:4" x14ac:dyDescent="0.2">
      <c r="D4535" s="187"/>
    </row>
    <row r="4536" spans="4:4" x14ac:dyDescent="0.2">
      <c r="D4536" s="187"/>
    </row>
    <row r="4537" spans="4:4" x14ac:dyDescent="0.2">
      <c r="D4537" s="187"/>
    </row>
    <row r="4538" spans="4:4" x14ac:dyDescent="0.2">
      <c r="D4538" s="187"/>
    </row>
    <row r="4539" spans="4:4" x14ac:dyDescent="0.2">
      <c r="D4539" s="187"/>
    </row>
    <row r="4540" spans="4:4" x14ac:dyDescent="0.2">
      <c r="D4540" s="187"/>
    </row>
    <row r="4541" spans="4:4" x14ac:dyDescent="0.2">
      <c r="D4541" s="187"/>
    </row>
    <row r="4542" spans="4:4" x14ac:dyDescent="0.2">
      <c r="D4542" s="187"/>
    </row>
    <row r="4543" spans="4:4" x14ac:dyDescent="0.2">
      <c r="D4543" s="187"/>
    </row>
    <row r="4544" spans="4:4" x14ac:dyDescent="0.2">
      <c r="D4544" s="187"/>
    </row>
    <row r="4545" spans="4:4" x14ac:dyDescent="0.2">
      <c r="D4545" s="187"/>
    </row>
    <row r="4546" spans="4:4" x14ac:dyDescent="0.2">
      <c r="D4546" s="187"/>
    </row>
    <row r="4547" spans="4:4" x14ac:dyDescent="0.2">
      <c r="D4547" s="187"/>
    </row>
    <row r="4548" spans="4:4" x14ac:dyDescent="0.2">
      <c r="D4548" s="187"/>
    </row>
    <row r="4549" spans="4:4" x14ac:dyDescent="0.2">
      <c r="D4549" s="187"/>
    </row>
    <row r="4550" spans="4:4" x14ac:dyDescent="0.2">
      <c r="D4550" s="187"/>
    </row>
    <row r="4551" spans="4:4" x14ac:dyDescent="0.2">
      <c r="D4551" s="187"/>
    </row>
    <row r="4552" spans="4:4" x14ac:dyDescent="0.2">
      <c r="D4552" s="187"/>
    </row>
    <row r="4553" spans="4:4" x14ac:dyDescent="0.2">
      <c r="D4553" s="187"/>
    </row>
    <row r="4554" spans="4:4" x14ac:dyDescent="0.2">
      <c r="D4554" s="187"/>
    </row>
    <row r="4555" spans="4:4" x14ac:dyDescent="0.2">
      <c r="D4555" s="187"/>
    </row>
    <row r="4556" spans="4:4" x14ac:dyDescent="0.2">
      <c r="D4556" s="187"/>
    </row>
    <row r="4557" spans="4:4" x14ac:dyDescent="0.2">
      <c r="D4557" s="187"/>
    </row>
    <row r="4558" spans="4:4" x14ac:dyDescent="0.2">
      <c r="D4558" s="187"/>
    </row>
    <row r="4559" spans="4:4" x14ac:dyDescent="0.2">
      <c r="D4559" s="187"/>
    </row>
    <row r="4560" spans="4:4" x14ac:dyDescent="0.2">
      <c r="D4560" s="187"/>
    </row>
    <row r="4561" spans="4:4" x14ac:dyDescent="0.2">
      <c r="D4561" s="187"/>
    </row>
    <row r="4562" spans="4:4" x14ac:dyDescent="0.2">
      <c r="D4562" s="187"/>
    </row>
    <row r="4563" spans="4:4" x14ac:dyDescent="0.2">
      <c r="D4563" s="187"/>
    </row>
    <row r="4564" spans="4:4" x14ac:dyDescent="0.2">
      <c r="D4564" s="187"/>
    </row>
    <row r="4565" spans="4:4" x14ac:dyDescent="0.2">
      <c r="D4565" s="187"/>
    </row>
    <row r="4566" spans="4:4" x14ac:dyDescent="0.2">
      <c r="D4566" s="187"/>
    </row>
    <row r="4567" spans="4:4" x14ac:dyDescent="0.2">
      <c r="D4567" s="187"/>
    </row>
    <row r="4568" spans="4:4" x14ac:dyDescent="0.2">
      <c r="D4568" s="187"/>
    </row>
    <row r="4569" spans="4:4" x14ac:dyDescent="0.2">
      <c r="D4569" s="187"/>
    </row>
    <row r="4570" spans="4:4" x14ac:dyDescent="0.2">
      <c r="D4570" s="187"/>
    </row>
    <row r="4571" spans="4:4" x14ac:dyDescent="0.2">
      <c r="D4571" s="187"/>
    </row>
    <row r="4572" spans="4:4" x14ac:dyDescent="0.2">
      <c r="D4572" s="187"/>
    </row>
    <row r="4573" spans="4:4" x14ac:dyDescent="0.2">
      <c r="D4573" s="187"/>
    </row>
    <row r="4574" spans="4:4" x14ac:dyDescent="0.2">
      <c r="D4574" s="187"/>
    </row>
    <row r="4575" spans="4:4" x14ac:dyDescent="0.2">
      <c r="D4575" s="187"/>
    </row>
    <row r="4576" spans="4:4" x14ac:dyDescent="0.2">
      <c r="D4576" s="187"/>
    </row>
    <row r="4577" spans="4:4" x14ac:dyDescent="0.2">
      <c r="D4577" s="187"/>
    </row>
    <row r="4578" spans="4:4" x14ac:dyDescent="0.2">
      <c r="D4578" s="187"/>
    </row>
    <row r="4579" spans="4:4" x14ac:dyDescent="0.2">
      <c r="D4579" s="187"/>
    </row>
    <row r="4580" spans="4:4" x14ac:dyDescent="0.2">
      <c r="D4580" s="187"/>
    </row>
    <row r="4581" spans="4:4" x14ac:dyDescent="0.2">
      <c r="D4581" s="187"/>
    </row>
    <row r="4582" spans="4:4" x14ac:dyDescent="0.2">
      <c r="D4582" s="187"/>
    </row>
    <row r="4583" spans="4:4" x14ac:dyDescent="0.2">
      <c r="D4583" s="187"/>
    </row>
    <row r="4584" spans="4:4" x14ac:dyDescent="0.2">
      <c r="D4584" s="187"/>
    </row>
    <row r="4585" spans="4:4" x14ac:dyDescent="0.2">
      <c r="D4585" s="187"/>
    </row>
    <row r="4586" spans="4:4" x14ac:dyDescent="0.2">
      <c r="D4586" s="187"/>
    </row>
    <row r="4587" spans="4:4" x14ac:dyDescent="0.2">
      <c r="D4587" s="187"/>
    </row>
    <row r="4588" spans="4:4" x14ac:dyDescent="0.2">
      <c r="D4588" s="187"/>
    </row>
    <row r="4589" spans="4:4" x14ac:dyDescent="0.2">
      <c r="D4589" s="187"/>
    </row>
    <row r="4590" spans="4:4" x14ac:dyDescent="0.2">
      <c r="D4590" s="187"/>
    </row>
    <row r="4591" spans="4:4" x14ac:dyDescent="0.2">
      <c r="D4591" s="187"/>
    </row>
    <row r="4592" spans="4:4" x14ac:dyDescent="0.2">
      <c r="D4592" s="187"/>
    </row>
    <row r="4593" spans="4:4" x14ac:dyDescent="0.2">
      <c r="D4593" s="187"/>
    </row>
    <row r="4594" spans="4:4" x14ac:dyDescent="0.2">
      <c r="D4594" s="187"/>
    </row>
    <row r="4595" spans="4:4" x14ac:dyDescent="0.2">
      <c r="D4595" s="187"/>
    </row>
    <row r="4596" spans="4:4" x14ac:dyDescent="0.2">
      <c r="D4596" s="187"/>
    </row>
    <row r="4597" spans="4:4" x14ac:dyDescent="0.2">
      <c r="D4597" s="187"/>
    </row>
    <row r="4598" spans="4:4" x14ac:dyDescent="0.2">
      <c r="D4598" s="187"/>
    </row>
    <row r="4599" spans="4:4" x14ac:dyDescent="0.2">
      <c r="D4599" s="187"/>
    </row>
    <row r="4600" spans="4:4" x14ac:dyDescent="0.2">
      <c r="D4600" s="187"/>
    </row>
    <row r="4601" spans="4:4" x14ac:dyDescent="0.2">
      <c r="D4601" s="187"/>
    </row>
    <row r="4602" spans="4:4" x14ac:dyDescent="0.2">
      <c r="D4602" s="187"/>
    </row>
    <row r="4603" spans="4:4" x14ac:dyDescent="0.2">
      <c r="D4603" s="187"/>
    </row>
    <row r="4604" spans="4:4" x14ac:dyDescent="0.2">
      <c r="D4604" s="187"/>
    </row>
    <row r="4605" spans="4:4" x14ac:dyDescent="0.2">
      <c r="D4605" s="187"/>
    </row>
    <row r="4606" spans="4:4" x14ac:dyDescent="0.2">
      <c r="D4606" s="187"/>
    </row>
    <row r="4607" spans="4:4" x14ac:dyDescent="0.2">
      <c r="D4607" s="187"/>
    </row>
    <row r="4608" spans="4:4" x14ac:dyDescent="0.2">
      <c r="D4608" s="187"/>
    </row>
    <row r="4609" spans="4:4" x14ac:dyDescent="0.2">
      <c r="D4609" s="187"/>
    </row>
    <row r="4610" spans="4:4" x14ac:dyDescent="0.2">
      <c r="D4610" s="187"/>
    </row>
    <row r="4611" spans="4:4" x14ac:dyDescent="0.2">
      <c r="D4611" s="187"/>
    </row>
    <row r="4612" spans="4:4" x14ac:dyDescent="0.2">
      <c r="D4612" s="187"/>
    </row>
    <row r="4613" spans="4:4" x14ac:dyDescent="0.2">
      <c r="D4613" s="187"/>
    </row>
    <row r="4614" spans="4:4" x14ac:dyDescent="0.2">
      <c r="D4614" s="187"/>
    </row>
    <row r="4615" spans="4:4" x14ac:dyDescent="0.2">
      <c r="D4615" s="187"/>
    </row>
    <row r="4616" spans="4:4" x14ac:dyDescent="0.2">
      <c r="D4616" s="187"/>
    </row>
    <row r="4617" spans="4:4" x14ac:dyDescent="0.2">
      <c r="D4617" s="187"/>
    </row>
    <row r="4618" spans="4:4" x14ac:dyDescent="0.2">
      <c r="D4618" s="187"/>
    </row>
    <row r="4619" spans="4:4" x14ac:dyDescent="0.2">
      <c r="D4619" s="187"/>
    </row>
    <row r="4620" spans="4:4" x14ac:dyDescent="0.2">
      <c r="D4620" s="187"/>
    </row>
    <row r="4621" spans="4:4" x14ac:dyDescent="0.2">
      <c r="D4621" s="187"/>
    </row>
    <row r="4622" spans="4:4" x14ac:dyDescent="0.2">
      <c r="D4622" s="187"/>
    </row>
    <row r="4623" spans="4:4" x14ac:dyDescent="0.2">
      <c r="D4623" s="187"/>
    </row>
    <row r="4624" spans="4:4" x14ac:dyDescent="0.2">
      <c r="D4624" s="187"/>
    </row>
    <row r="4625" spans="4:4" x14ac:dyDescent="0.2">
      <c r="D4625" s="187"/>
    </row>
    <row r="4626" spans="4:4" x14ac:dyDescent="0.2">
      <c r="D4626" s="187"/>
    </row>
    <row r="4627" spans="4:4" x14ac:dyDescent="0.2">
      <c r="D4627" s="187"/>
    </row>
    <row r="4628" spans="4:4" x14ac:dyDescent="0.2">
      <c r="D4628" s="187"/>
    </row>
    <row r="4629" spans="4:4" x14ac:dyDescent="0.2">
      <c r="D4629" s="187"/>
    </row>
    <row r="4630" spans="4:4" x14ac:dyDescent="0.2">
      <c r="D4630" s="187"/>
    </row>
    <row r="4631" spans="4:4" x14ac:dyDescent="0.2">
      <c r="D4631" s="187"/>
    </row>
    <row r="4632" spans="4:4" x14ac:dyDescent="0.2">
      <c r="D4632" s="187"/>
    </row>
    <row r="4633" spans="4:4" x14ac:dyDescent="0.2">
      <c r="D4633" s="187"/>
    </row>
    <row r="4634" spans="4:4" x14ac:dyDescent="0.2">
      <c r="D4634" s="187"/>
    </row>
    <row r="4635" spans="4:4" x14ac:dyDescent="0.2">
      <c r="D4635" s="187"/>
    </row>
    <row r="4636" spans="4:4" x14ac:dyDescent="0.2">
      <c r="D4636" s="187"/>
    </row>
    <row r="4637" spans="4:4" x14ac:dyDescent="0.2">
      <c r="D4637" s="187"/>
    </row>
    <row r="4638" spans="4:4" x14ac:dyDescent="0.2">
      <c r="D4638" s="187"/>
    </row>
    <row r="4639" spans="4:4" x14ac:dyDescent="0.2">
      <c r="D4639" s="187"/>
    </row>
    <row r="4640" spans="4:4" x14ac:dyDescent="0.2">
      <c r="D4640" s="187"/>
    </row>
    <row r="4641" spans="4:4" x14ac:dyDescent="0.2">
      <c r="D4641" s="187"/>
    </row>
    <row r="4642" spans="4:4" x14ac:dyDescent="0.2">
      <c r="D4642" s="187"/>
    </row>
    <row r="4643" spans="4:4" x14ac:dyDescent="0.2">
      <c r="D4643" s="187"/>
    </row>
    <row r="4644" spans="4:4" x14ac:dyDescent="0.2">
      <c r="D4644" s="187"/>
    </row>
    <row r="4645" spans="4:4" x14ac:dyDescent="0.2">
      <c r="D4645" s="187"/>
    </row>
    <row r="4646" spans="4:4" x14ac:dyDescent="0.2">
      <c r="D4646" s="187"/>
    </row>
    <row r="4647" spans="4:4" x14ac:dyDescent="0.2">
      <c r="D4647" s="187"/>
    </row>
    <row r="4648" spans="4:4" x14ac:dyDescent="0.2">
      <c r="D4648" s="187"/>
    </row>
    <row r="4649" spans="4:4" x14ac:dyDescent="0.2">
      <c r="D4649" s="187"/>
    </row>
    <row r="4650" spans="4:4" x14ac:dyDescent="0.2">
      <c r="D4650" s="187"/>
    </row>
    <row r="4651" spans="4:4" x14ac:dyDescent="0.2">
      <c r="D4651" s="187"/>
    </row>
    <row r="4652" spans="4:4" x14ac:dyDescent="0.2">
      <c r="D4652" s="187"/>
    </row>
    <row r="4653" spans="4:4" x14ac:dyDescent="0.2">
      <c r="D4653" s="187"/>
    </row>
    <row r="4654" spans="4:4" x14ac:dyDescent="0.2">
      <c r="D4654" s="187"/>
    </row>
    <row r="4655" spans="4:4" x14ac:dyDescent="0.2">
      <c r="D4655" s="187"/>
    </row>
    <row r="4656" spans="4:4" x14ac:dyDescent="0.2">
      <c r="D4656" s="187"/>
    </row>
    <row r="4657" spans="4:4" x14ac:dyDescent="0.2">
      <c r="D4657" s="187"/>
    </row>
    <row r="4658" spans="4:4" x14ac:dyDescent="0.2">
      <c r="D4658" s="187"/>
    </row>
    <row r="4659" spans="4:4" x14ac:dyDescent="0.2">
      <c r="D4659" s="187"/>
    </row>
    <row r="4660" spans="4:4" x14ac:dyDescent="0.2">
      <c r="D4660" s="187"/>
    </row>
    <row r="4661" spans="4:4" x14ac:dyDescent="0.2">
      <c r="D4661" s="187"/>
    </row>
    <row r="4662" spans="4:4" x14ac:dyDescent="0.2">
      <c r="D4662" s="187"/>
    </row>
    <row r="4663" spans="4:4" x14ac:dyDescent="0.2">
      <c r="D4663" s="187"/>
    </row>
    <row r="4664" spans="4:4" x14ac:dyDescent="0.2">
      <c r="D4664" s="187"/>
    </row>
    <row r="4665" spans="4:4" x14ac:dyDescent="0.2">
      <c r="D4665" s="187"/>
    </row>
    <row r="4666" spans="4:4" x14ac:dyDescent="0.2">
      <c r="D4666" s="187"/>
    </row>
    <row r="4667" spans="4:4" x14ac:dyDescent="0.2">
      <c r="D4667" s="187"/>
    </row>
    <row r="4668" spans="4:4" x14ac:dyDescent="0.2">
      <c r="D4668" s="187"/>
    </row>
    <row r="4669" spans="4:4" x14ac:dyDescent="0.2">
      <c r="D4669" s="187"/>
    </row>
    <row r="4670" spans="4:4" x14ac:dyDescent="0.2">
      <c r="D4670" s="187"/>
    </row>
    <row r="4671" spans="4:4" x14ac:dyDescent="0.2">
      <c r="D4671" s="187"/>
    </row>
    <row r="4672" spans="4:4" x14ac:dyDescent="0.2">
      <c r="D4672" s="187"/>
    </row>
    <row r="4673" spans="4:4" x14ac:dyDescent="0.2">
      <c r="D4673" s="187"/>
    </row>
    <row r="4674" spans="4:4" x14ac:dyDescent="0.2">
      <c r="D4674" s="187"/>
    </row>
    <row r="4675" spans="4:4" x14ac:dyDescent="0.2">
      <c r="D4675" s="187"/>
    </row>
    <row r="4676" spans="4:4" x14ac:dyDescent="0.2">
      <c r="D4676" s="187"/>
    </row>
    <row r="4677" spans="4:4" x14ac:dyDescent="0.2">
      <c r="D4677" s="187"/>
    </row>
    <row r="4678" spans="4:4" x14ac:dyDescent="0.2">
      <c r="D4678" s="187"/>
    </row>
    <row r="4679" spans="4:4" x14ac:dyDescent="0.2">
      <c r="D4679" s="187"/>
    </row>
    <row r="4680" spans="4:4" x14ac:dyDescent="0.2">
      <c r="D4680" s="187"/>
    </row>
    <row r="4681" spans="4:4" x14ac:dyDescent="0.2">
      <c r="D4681" s="187"/>
    </row>
    <row r="4682" spans="4:4" x14ac:dyDescent="0.2">
      <c r="D4682" s="187"/>
    </row>
    <row r="4683" spans="4:4" x14ac:dyDescent="0.2">
      <c r="D4683" s="187"/>
    </row>
    <row r="4684" spans="4:4" x14ac:dyDescent="0.2">
      <c r="D4684" s="187"/>
    </row>
    <row r="4685" spans="4:4" x14ac:dyDescent="0.2">
      <c r="D4685" s="187"/>
    </row>
    <row r="4686" spans="4:4" x14ac:dyDescent="0.2">
      <c r="D4686" s="187"/>
    </row>
    <row r="4687" spans="4:4" x14ac:dyDescent="0.2">
      <c r="D4687" s="187"/>
    </row>
    <row r="4688" spans="4:4" x14ac:dyDescent="0.2">
      <c r="D4688" s="187"/>
    </row>
    <row r="4689" spans="4:4" x14ac:dyDescent="0.2">
      <c r="D4689" s="187"/>
    </row>
    <row r="4690" spans="4:4" x14ac:dyDescent="0.2">
      <c r="D4690" s="187"/>
    </row>
    <row r="4691" spans="4:4" x14ac:dyDescent="0.2">
      <c r="D4691" s="187"/>
    </row>
    <row r="4692" spans="4:4" x14ac:dyDescent="0.2">
      <c r="D4692" s="187"/>
    </row>
    <row r="4693" spans="4:4" x14ac:dyDescent="0.2">
      <c r="D4693" s="187"/>
    </row>
    <row r="4694" spans="4:4" x14ac:dyDescent="0.2">
      <c r="D4694" s="187"/>
    </row>
    <row r="4695" spans="4:4" x14ac:dyDescent="0.2">
      <c r="D4695" s="187"/>
    </row>
    <row r="4696" spans="4:4" x14ac:dyDescent="0.2">
      <c r="D4696" s="187"/>
    </row>
    <row r="4697" spans="4:4" x14ac:dyDescent="0.2">
      <c r="D4697" s="187"/>
    </row>
    <row r="4698" spans="4:4" x14ac:dyDescent="0.2">
      <c r="D4698" s="187"/>
    </row>
    <row r="4699" spans="4:4" x14ac:dyDescent="0.2">
      <c r="D4699" s="187"/>
    </row>
    <row r="4700" spans="4:4" x14ac:dyDescent="0.2">
      <c r="D4700" s="187"/>
    </row>
    <row r="4701" spans="4:4" x14ac:dyDescent="0.2">
      <c r="D4701" s="187"/>
    </row>
    <row r="4702" spans="4:4" x14ac:dyDescent="0.2">
      <c r="D4702" s="187"/>
    </row>
    <row r="4703" spans="4:4" x14ac:dyDescent="0.2">
      <c r="D4703" s="187"/>
    </row>
    <row r="4704" spans="4:4" x14ac:dyDescent="0.2">
      <c r="D4704" s="187"/>
    </row>
    <row r="4705" spans="4:4" x14ac:dyDescent="0.2">
      <c r="D4705" s="187"/>
    </row>
    <row r="4706" spans="4:4" x14ac:dyDescent="0.2">
      <c r="D4706" s="187"/>
    </row>
    <row r="4707" spans="4:4" x14ac:dyDescent="0.2">
      <c r="D4707" s="187"/>
    </row>
    <row r="4708" spans="4:4" x14ac:dyDescent="0.2">
      <c r="D4708" s="187"/>
    </row>
    <row r="4709" spans="4:4" x14ac:dyDescent="0.2">
      <c r="D4709" s="187"/>
    </row>
    <row r="4710" spans="4:4" x14ac:dyDescent="0.2">
      <c r="D4710" s="187"/>
    </row>
    <row r="4711" spans="4:4" x14ac:dyDescent="0.2">
      <c r="D4711" s="187"/>
    </row>
    <row r="4712" spans="4:4" x14ac:dyDescent="0.2">
      <c r="D4712" s="187"/>
    </row>
    <row r="4713" spans="4:4" x14ac:dyDescent="0.2">
      <c r="D4713" s="187"/>
    </row>
    <row r="4714" spans="4:4" x14ac:dyDescent="0.2">
      <c r="D4714" s="187"/>
    </row>
    <row r="4715" spans="4:4" x14ac:dyDescent="0.2">
      <c r="D4715" s="187"/>
    </row>
    <row r="4716" spans="4:4" x14ac:dyDescent="0.2">
      <c r="D4716" s="187"/>
    </row>
    <row r="4717" spans="4:4" x14ac:dyDescent="0.2">
      <c r="D4717" s="187"/>
    </row>
    <row r="4718" spans="4:4" x14ac:dyDescent="0.2">
      <c r="D4718" s="187"/>
    </row>
    <row r="4719" spans="4:4" x14ac:dyDescent="0.2">
      <c r="D4719" s="187"/>
    </row>
    <row r="4720" spans="4:4" x14ac:dyDescent="0.2">
      <c r="D4720" s="187"/>
    </row>
    <row r="4721" spans="4:4" x14ac:dyDescent="0.2">
      <c r="D4721" s="187"/>
    </row>
    <row r="4722" spans="4:4" x14ac:dyDescent="0.2">
      <c r="D4722" s="187"/>
    </row>
    <row r="4723" spans="4:4" x14ac:dyDescent="0.2">
      <c r="D4723" s="187"/>
    </row>
    <row r="4724" spans="4:4" x14ac:dyDescent="0.2">
      <c r="D4724" s="187"/>
    </row>
    <row r="4725" spans="4:4" x14ac:dyDescent="0.2">
      <c r="D4725" s="187"/>
    </row>
    <row r="4726" spans="4:4" x14ac:dyDescent="0.2">
      <c r="D4726" s="187"/>
    </row>
    <row r="4727" spans="4:4" x14ac:dyDescent="0.2">
      <c r="D4727" s="187"/>
    </row>
    <row r="4728" spans="4:4" x14ac:dyDescent="0.2">
      <c r="D4728" s="187"/>
    </row>
    <row r="4729" spans="4:4" x14ac:dyDescent="0.2">
      <c r="D4729" s="187"/>
    </row>
    <row r="4730" spans="4:4" x14ac:dyDescent="0.2">
      <c r="D4730" s="187"/>
    </row>
    <row r="4731" spans="4:4" x14ac:dyDescent="0.2">
      <c r="D4731" s="187"/>
    </row>
    <row r="4732" spans="4:4" x14ac:dyDescent="0.2">
      <c r="D4732" s="187"/>
    </row>
    <row r="4733" spans="4:4" x14ac:dyDescent="0.2">
      <c r="D4733" s="187"/>
    </row>
    <row r="4734" spans="4:4" x14ac:dyDescent="0.2">
      <c r="D4734" s="187"/>
    </row>
    <row r="4735" spans="4:4" x14ac:dyDescent="0.2">
      <c r="D4735" s="187"/>
    </row>
    <row r="4736" spans="4:4" x14ac:dyDescent="0.2">
      <c r="D4736" s="187"/>
    </row>
    <row r="4737" spans="4:4" x14ac:dyDescent="0.2">
      <c r="D4737" s="187"/>
    </row>
    <row r="4738" spans="4:4" x14ac:dyDescent="0.2">
      <c r="D4738" s="187"/>
    </row>
    <row r="4739" spans="4:4" x14ac:dyDescent="0.2">
      <c r="D4739" s="187"/>
    </row>
    <row r="4740" spans="4:4" x14ac:dyDescent="0.2">
      <c r="D4740" s="187"/>
    </row>
    <row r="4741" spans="4:4" x14ac:dyDescent="0.2">
      <c r="D4741" s="187"/>
    </row>
    <row r="4742" spans="4:4" x14ac:dyDescent="0.2">
      <c r="D4742" s="187"/>
    </row>
    <row r="4743" spans="4:4" x14ac:dyDescent="0.2">
      <c r="D4743" s="187"/>
    </row>
    <row r="4744" spans="4:4" x14ac:dyDescent="0.2">
      <c r="D4744" s="187"/>
    </row>
    <row r="4745" spans="4:4" x14ac:dyDescent="0.2">
      <c r="D4745" s="187"/>
    </row>
    <row r="4746" spans="4:4" x14ac:dyDescent="0.2">
      <c r="D4746" s="187"/>
    </row>
    <row r="4747" spans="4:4" x14ac:dyDescent="0.2">
      <c r="D4747" s="187"/>
    </row>
    <row r="4748" spans="4:4" x14ac:dyDescent="0.2">
      <c r="D4748" s="187"/>
    </row>
    <row r="4749" spans="4:4" x14ac:dyDescent="0.2">
      <c r="D4749" s="187"/>
    </row>
    <row r="4750" spans="4:4" x14ac:dyDescent="0.2">
      <c r="D4750" s="187"/>
    </row>
    <row r="4751" spans="4:4" x14ac:dyDescent="0.2">
      <c r="D4751" s="187"/>
    </row>
    <row r="4752" spans="4:4" x14ac:dyDescent="0.2">
      <c r="D4752" s="187"/>
    </row>
    <row r="4753" spans="4:4" x14ac:dyDescent="0.2">
      <c r="D4753" s="187"/>
    </row>
    <row r="4754" spans="4:4" x14ac:dyDescent="0.2">
      <c r="D4754" s="187"/>
    </row>
    <row r="4755" spans="4:4" x14ac:dyDescent="0.2">
      <c r="D4755" s="187"/>
    </row>
    <row r="4756" spans="4:4" x14ac:dyDescent="0.2">
      <c r="D4756" s="187"/>
    </row>
    <row r="4757" spans="4:4" x14ac:dyDescent="0.2">
      <c r="D4757" s="187"/>
    </row>
    <row r="4758" spans="4:4" x14ac:dyDescent="0.2">
      <c r="D4758" s="187"/>
    </row>
    <row r="4759" spans="4:4" x14ac:dyDescent="0.2">
      <c r="D4759" s="187"/>
    </row>
    <row r="4760" spans="4:4" x14ac:dyDescent="0.2">
      <c r="D4760" s="187"/>
    </row>
    <row r="4761" spans="4:4" x14ac:dyDescent="0.2">
      <c r="D4761" s="187"/>
    </row>
    <row r="4762" spans="4:4" x14ac:dyDescent="0.2">
      <c r="D4762" s="187"/>
    </row>
    <row r="4763" spans="4:4" x14ac:dyDescent="0.2">
      <c r="D4763" s="187"/>
    </row>
    <row r="4764" spans="4:4" x14ac:dyDescent="0.2">
      <c r="D4764" s="187"/>
    </row>
    <row r="4765" spans="4:4" x14ac:dyDescent="0.2">
      <c r="D4765" s="187"/>
    </row>
    <row r="4766" spans="4:4" x14ac:dyDescent="0.2">
      <c r="D4766" s="187"/>
    </row>
    <row r="4767" spans="4:4" x14ac:dyDescent="0.2">
      <c r="D4767" s="187"/>
    </row>
    <row r="4768" spans="4:4" x14ac:dyDescent="0.2">
      <c r="D4768" s="187"/>
    </row>
    <row r="4769" spans="4:4" x14ac:dyDescent="0.2">
      <c r="D4769" s="187"/>
    </row>
    <row r="4770" spans="4:4" x14ac:dyDescent="0.2">
      <c r="D4770" s="187"/>
    </row>
    <row r="4771" spans="4:4" x14ac:dyDescent="0.2">
      <c r="D4771" s="187"/>
    </row>
    <row r="4772" spans="4:4" x14ac:dyDescent="0.2">
      <c r="D4772" s="187"/>
    </row>
    <row r="4773" spans="4:4" x14ac:dyDescent="0.2">
      <c r="D4773" s="187"/>
    </row>
    <row r="4774" spans="4:4" x14ac:dyDescent="0.2">
      <c r="D4774" s="187"/>
    </row>
    <row r="4775" spans="4:4" x14ac:dyDescent="0.2">
      <c r="D4775" s="187"/>
    </row>
    <row r="4776" spans="4:4" x14ac:dyDescent="0.2">
      <c r="D4776" s="187"/>
    </row>
    <row r="4777" spans="4:4" x14ac:dyDescent="0.2">
      <c r="D4777" s="187"/>
    </row>
    <row r="4778" spans="4:4" x14ac:dyDescent="0.2">
      <c r="D4778" s="187"/>
    </row>
    <row r="4779" spans="4:4" x14ac:dyDescent="0.2">
      <c r="D4779" s="187"/>
    </row>
    <row r="4780" spans="4:4" x14ac:dyDescent="0.2">
      <c r="D4780" s="187"/>
    </row>
    <row r="4781" spans="4:4" x14ac:dyDescent="0.2">
      <c r="D4781" s="187"/>
    </row>
    <row r="4782" spans="4:4" x14ac:dyDescent="0.2">
      <c r="D4782" s="187"/>
    </row>
    <row r="4783" spans="4:4" x14ac:dyDescent="0.2">
      <c r="D4783" s="187"/>
    </row>
    <row r="4784" spans="4:4" x14ac:dyDescent="0.2">
      <c r="D4784" s="187"/>
    </row>
    <row r="4785" spans="4:4" x14ac:dyDescent="0.2">
      <c r="D4785" s="187"/>
    </row>
    <row r="4786" spans="4:4" x14ac:dyDescent="0.2">
      <c r="D4786" s="187"/>
    </row>
    <row r="4787" spans="4:4" x14ac:dyDescent="0.2">
      <c r="D4787" s="187"/>
    </row>
    <row r="4788" spans="4:4" x14ac:dyDescent="0.2">
      <c r="D4788" s="187"/>
    </row>
    <row r="4789" spans="4:4" x14ac:dyDescent="0.2">
      <c r="D4789" s="187"/>
    </row>
    <row r="4790" spans="4:4" x14ac:dyDescent="0.2">
      <c r="D4790" s="187"/>
    </row>
    <row r="4791" spans="4:4" x14ac:dyDescent="0.2">
      <c r="D4791" s="187"/>
    </row>
    <row r="4792" spans="4:4" x14ac:dyDescent="0.2">
      <c r="D4792" s="187"/>
    </row>
    <row r="4793" spans="4:4" x14ac:dyDescent="0.2">
      <c r="D4793" s="187"/>
    </row>
    <row r="4794" spans="4:4" x14ac:dyDescent="0.2">
      <c r="D4794" s="187"/>
    </row>
    <row r="4795" spans="4:4" x14ac:dyDescent="0.2">
      <c r="D4795" s="187"/>
    </row>
    <row r="4796" spans="4:4" x14ac:dyDescent="0.2">
      <c r="D4796" s="187"/>
    </row>
    <row r="4797" spans="4:4" x14ac:dyDescent="0.2">
      <c r="D4797" s="187"/>
    </row>
    <row r="4798" spans="4:4" x14ac:dyDescent="0.2">
      <c r="D4798" s="187"/>
    </row>
    <row r="4799" spans="4:4" x14ac:dyDescent="0.2">
      <c r="D4799" s="187"/>
    </row>
    <row r="4800" spans="4:4" x14ac:dyDescent="0.2">
      <c r="D4800" s="187"/>
    </row>
    <row r="4801" spans="4:4" x14ac:dyDescent="0.2">
      <c r="D4801" s="187"/>
    </row>
    <row r="4802" spans="4:4" x14ac:dyDescent="0.2">
      <c r="D4802" s="187"/>
    </row>
    <row r="4803" spans="4:4" x14ac:dyDescent="0.2">
      <c r="D4803" s="187"/>
    </row>
    <row r="4804" spans="4:4" x14ac:dyDescent="0.2">
      <c r="D4804" s="187"/>
    </row>
    <row r="4805" spans="4:4" x14ac:dyDescent="0.2">
      <c r="D4805" s="187"/>
    </row>
    <row r="4806" spans="4:4" x14ac:dyDescent="0.2">
      <c r="D4806" s="187"/>
    </row>
    <row r="4807" spans="4:4" x14ac:dyDescent="0.2">
      <c r="D4807" s="187"/>
    </row>
    <row r="4808" spans="4:4" x14ac:dyDescent="0.2">
      <c r="D4808" s="187"/>
    </row>
    <row r="4809" spans="4:4" x14ac:dyDescent="0.2">
      <c r="D4809" s="187"/>
    </row>
    <row r="4810" spans="4:4" x14ac:dyDescent="0.2">
      <c r="D4810" s="187"/>
    </row>
    <row r="4811" spans="4:4" x14ac:dyDescent="0.2">
      <c r="D4811" s="187"/>
    </row>
    <row r="4812" spans="4:4" x14ac:dyDescent="0.2">
      <c r="D4812" s="187"/>
    </row>
    <row r="4813" spans="4:4" x14ac:dyDescent="0.2">
      <c r="D4813" s="187"/>
    </row>
    <row r="4814" spans="4:4" x14ac:dyDescent="0.2">
      <c r="D4814" s="187"/>
    </row>
    <row r="4815" spans="4:4" x14ac:dyDescent="0.2">
      <c r="D4815" s="187"/>
    </row>
    <row r="4816" spans="4:4" x14ac:dyDescent="0.2">
      <c r="D4816" s="187"/>
    </row>
    <row r="4817" spans="4:4" x14ac:dyDescent="0.2">
      <c r="D4817" s="187"/>
    </row>
    <row r="4818" spans="4:4" x14ac:dyDescent="0.2">
      <c r="D4818" s="187"/>
    </row>
    <row r="4819" spans="4:4" x14ac:dyDescent="0.2">
      <c r="D4819" s="187"/>
    </row>
    <row r="4820" spans="4:4" x14ac:dyDescent="0.2">
      <c r="D4820" s="187"/>
    </row>
    <row r="4821" spans="4:4" x14ac:dyDescent="0.2">
      <c r="D4821" s="187"/>
    </row>
    <row r="4822" spans="4:4" x14ac:dyDescent="0.2">
      <c r="D4822" s="187"/>
    </row>
    <row r="4823" spans="4:4" x14ac:dyDescent="0.2">
      <c r="D4823" s="187"/>
    </row>
    <row r="4824" spans="4:4" x14ac:dyDescent="0.2">
      <c r="D4824" s="187"/>
    </row>
    <row r="4825" spans="4:4" x14ac:dyDescent="0.2">
      <c r="D4825" s="187"/>
    </row>
    <row r="4826" spans="4:4" x14ac:dyDescent="0.2">
      <c r="D4826" s="187"/>
    </row>
    <row r="4827" spans="4:4" x14ac:dyDescent="0.2">
      <c r="D4827" s="187"/>
    </row>
    <row r="4828" spans="4:4" x14ac:dyDescent="0.2">
      <c r="D4828" s="187"/>
    </row>
    <row r="4829" spans="4:4" x14ac:dyDescent="0.2">
      <c r="D4829" s="187"/>
    </row>
    <row r="4830" spans="4:4" x14ac:dyDescent="0.2">
      <c r="D4830" s="187"/>
    </row>
    <row r="4831" spans="4:4" x14ac:dyDescent="0.2">
      <c r="D4831" s="187"/>
    </row>
    <row r="4832" spans="4:4" x14ac:dyDescent="0.2">
      <c r="D4832" s="187"/>
    </row>
    <row r="4833" spans="4:4" x14ac:dyDescent="0.2">
      <c r="D4833" s="187"/>
    </row>
    <row r="4834" spans="4:4" x14ac:dyDescent="0.2">
      <c r="D4834" s="187"/>
    </row>
    <row r="4835" spans="4:4" x14ac:dyDescent="0.2">
      <c r="D4835" s="187"/>
    </row>
    <row r="4836" spans="4:4" x14ac:dyDescent="0.2">
      <c r="D4836" s="187"/>
    </row>
    <row r="4837" spans="4:4" x14ac:dyDescent="0.2">
      <c r="D4837" s="187"/>
    </row>
    <row r="4838" spans="4:4" x14ac:dyDescent="0.2">
      <c r="D4838" s="187"/>
    </row>
    <row r="4839" spans="4:4" x14ac:dyDescent="0.2">
      <c r="D4839" s="187"/>
    </row>
    <row r="4840" spans="4:4" x14ac:dyDescent="0.2">
      <c r="D4840" s="187"/>
    </row>
    <row r="4841" spans="4:4" x14ac:dyDescent="0.2">
      <c r="D4841" s="187"/>
    </row>
    <row r="4842" spans="4:4" x14ac:dyDescent="0.2">
      <c r="D4842" s="187"/>
    </row>
    <row r="4843" spans="4:4" x14ac:dyDescent="0.2">
      <c r="D4843" s="187"/>
    </row>
    <row r="4844" spans="4:4" x14ac:dyDescent="0.2">
      <c r="D4844" s="187"/>
    </row>
    <row r="4845" spans="4:4" x14ac:dyDescent="0.2">
      <c r="D4845" s="187"/>
    </row>
    <row r="4846" spans="4:4" x14ac:dyDescent="0.2">
      <c r="D4846" s="187"/>
    </row>
    <row r="4847" spans="4:4" x14ac:dyDescent="0.2">
      <c r="D4847" s="187"/>
    </row>
    <row r="4848" spans="4:4" x14ac:dyDescent="0.2">
      <c r="D4848" s="187"/>
    </row>
    <row r="4849" spans="4:4" x14ac:dyDescent="0.2">
      <c r="D4849" s="187"/>
    </row>
    <row r="4850" spans="4:4" x14ac:dyDescent="0.2">
      <c r="D4850" s="187"/>
    </row>
    <row r="4851" spans="4:4" x14ac:dyDescent="0.2">
      <c r="D4851" s="187"/>
    </row>
    <row r="4852" spans="4:4" x14ac:dyDescent="0.2">
      <c r="D4852" s="187"/>
    </row>
    <row r="4853" spans="4:4" x14ac:dyDescent="0.2">
      <c r="D4853" s="187"/>
    </row>
    <row r="4854" spans="4:4" x14ac:dyDescent="0.2">
      <c r="D4854" s="187"/>
    </row>
    <row r="4855" spans="4:4" x14ac:dyDescent="0.2">
      <c r="D4855" s="187"/>
    </row>
    <row r="4856" spans="4:4" x14ac:dyDescent="0.2">
      <c r="D4856" s="187"/>
    </row>
    <row r="4857" spans="4:4" x14ac:dyDescent="0.2">
      <c r="D4857" s="187"/>
    </row>
    <row r="4858" spans="4:4" x14ac:dyDescent="0.2">
      <c r="D4858" s="187"/>
    </row>
    <row r="4859" spans="4:4" x14ac:dyDescent="0.2">
      <c r="D4859" s="187"/>
    </row>
    <row r="4860" spans="4:4" x14ac:dyDescent="0.2">
      <c r="D4860" s="187"/>
    </row>
    <row r="4861" spans="4:4" x14ac:dyDescent="0.2">
      <c r="D4861" s="187"/>
    </row>
    <row r="4862" spans="4:4" x14ac:dyDescent="0.2">
      <c r="D4862" s="187"/>
    </row>
    <row r="4863" spans="4:4" x14ac:dyDescent="0.2">
      <c r="D4863" s="187"/>
    </row>
    <row r="4864" spans="4:4" x14ac:dyDescent="0.2">
      <c r="D4864" s="187"/>
    </row>
    <row r="4865" spans="4:4" x14ac:dyDescent="0.2">
      <c r="D4865" s="187"/>
    </row>
    <row r="4866" spans="4:4" x14ac:dyDescent="0.2">
      <c r="D4866" s="187"/>
    </row>
    <row r="4867" spans="4:4" x14ac:dyDescent="0.2">
      <c r="D4867" s="187"/>
    </row>
    <row r="4868" spans="4:4" x14ac:dyDescent="0.2">
      <c r="D4868" s="187"/>
    </row>
    <row r="4869" spans="4:4" x14ac:dyDescent="0.2">
      <c r="D4869" s="187"/>
    </row>
    <row r="4870" spans="4:4" x14ac:dyDescent="0.2">
      <c r="D4870" s="187"/>
    </row>
    <row r="4871" spans="4:4" x14ac:dyDescent="0.2">
      <c r="D4871" s="187"/>
    </row>
    <row r="4872" spans="4:4" x14ac:dyDescent="0.2">
      <c r="D4872" s="187"/>
    </row>
    <row r="4873" spans="4:4" x14ac:dyDescent="0.2">
      <c r="D4873" s="187"/>
    </row>
    <row r="4874" spans="4:4" x14ac:dyDescent="0.2">
      <c r="D4874" s="187"/>
    </row>
    <row r="4875" spans="4:4" x14ac:dyDescent="0.2">
      <c r="D4875" s="187"/>
    </row>
    <row r="4876" spans="4:4" x14ac:dyDescent="0.2">
      <c r="D4876" s="187"/>
    </row>
    <row r="4877" spans="4:4" x14ac:dyDescent="0.2">
      <c r="D4877" s="187"/>
    </row>
    <row r="4878" spans="4:4" x14ac:dyDescent="0.2">
      <c r="D4878" s="187"/>
    </row>
    <row r="4879" spans="4:4" x14ac:dyDescent="0.2">
      <c r="D4879" s="187"/>
    </row>
    <row r="4880" spans="4:4" x14ac:dyDescent="0.2">
      <c r="D4880" s="187"/>
    </row>
    <row r="4881" spans="4:4" x14ac:dyDescent="0.2">
      <c r="D4881" s="187"/>
    </row>
    <row r="4882" spans="4:4" x14ac:dyDescent="0.2">
      <c r="D4882" s="187"/>
    </row>
    <row r="4883" spans="4:4" x14ac:dyDescent="0.2">
      <c r="D4883" s="187"/>
    </row>
    <row r="4884" spans="4:4" x14ac:dyDescent="0.2">
      <c r="D4884" s="187"/>
    </row>
    <row r="4885" spans="4:4" x14ac:dyDescent="0.2">
      <c r="D4885" s="187"/>
    </row>
    <row r="4886" spans="4:4" x14ac:dyDescent="0.2">
      <c r="D4886" s="187"/>
    </row>
    <row r="4887" spans="4:4" x14ac:dyDescent="0.2">
      <c r="D4887" s="187"/>
    </row>
    <row r="4888" spans="4:4" x14ac:dyDescent="0.2">
      <c r="D4888" s="187"/>
    </row>
    <row r="4889" spans="4:4" x14ac:dyDescent="0.2">
      <c r="D4889" s="187"/>
    </row>
    <row r="4890" spans="4:4" x14ac:dyDescent="0.2">
      <c r="D4890" s="187"/>
    </row>
    <row r="4891" spans="4:4" x14ac:dyDescent="0.2">
      <c r="D4891" s="187"/>
    </row>
    <row r="4892" spans="4:4" x14ac:dyDescent="0.2">
      <c r="D4892" s="187"/>
    </row>
    <row r="4893" spans="4:4" x14ac:dyDescent="0.2">
      <c r="D4893" s="187"/>
    </row>
    <row r="4894" spans="4:4" x14ac:dyDescent="0.2">
      <c r="D4894" s="187"/>
    </row>
    <row r="4895" spans="4:4" x14ac:dyDescent="0.2">
      <c r="D4895" s="187"/>
    </row>
    <row r="4896" spans="4:4" x14ac:dyDescent="0.2">
      <c r="D4896" s="187"/>
    </row>
    <row r="4897" spans="4:4" x14ac:dyDescent="0.2">
      <c r="D4897" s="187"/>
    </row>
    <row r="4898" spans="4:4" x14ac:dyDescent="0.2">
      <c r="D4898" s="187"/>
    </row>
    <row r="4899" spans="4:4" x14ac:dyDescent="0.2">
      <c r="D4899" s="187"/>
    </row>
    <row r="4900" spans="4:4" x14ac:dyDescent="0.2">
      <c r="D4900" s="187"/>
    </row>
    <row r="4901" spans="4:4" x14ac:dyDescent="0.2">
      <c r="D4901" s="187"/>
    </row>
    <row r="4902" spans="4:4" x14ac:dyDescent="0.2">
      <c r="D4902" s="187"/>
    </row>
    <row r="4903" spans="4:4" x14ac:dyDescent="0.2">
      <c r="D4903" s="187"/>
    </row>
    <row r="4904" spans="4:4" x14ac:dyDescent="0.2">
      <c r="D4904" s="187"/>
    </row>
    <row r="4905" spans="4:4" x14ac:dyDescent="0.2">
      <c r="D4905" s="187"/>
    </row>
    <row r="4906" spans="4:4" x14ac:dyDescent="0.2">
      <c r="D4906" s="187"/>
    </row>
    <row r="4907" spans="4:4" x14ac:dyDescent="0.2">
      <c r="D4907" s="187"/>
    </row>
    <row r="4908" spans="4:4" x14ac:dyDescent="0.2">
      <c r="D4908" s="187"/>
    </row>
    <row r="4909" spans="4:4" x14ac:dyDescent="0.2">
      <c r="D4909" s="187"/>
    </row>
    <row r="4910" spans="4:4" x14ac:dyDescent="0.2">
      <c r="D4910" s="187"/>
    </row>
    <row r="4911" spans="4:4" x14ac:dyDescent="0.2">
      <c r="D4911" s="187"/>
    </row>
    <row r="4912" spans="4:4" x14ac:dyDescent="0.2">
      <c r="D4912" s="187"/>
    </row>
    <row r="4913" spans="4:4" x14ac:dyDescent="0.2">
      <c r="D4913" s="187"/>
    </row>
    <row r="4914" spans="4:4" x14ac:dyDescent="0.2">
      <c r="D4914" s="187"/>
    </row>
    <row r="4915" spans="4:4" x14ac:dyDescent="0.2">
      <c r="D4915" s="187"/>
    </row>
    <row r="4916" spans="4:4" x14ac:dyDescent="0.2">
      <c r="D4916" s="187"/>
    </row>
    <row r="4917" spans="4:4" x14ac:dyDescent="0.2">
      <c r="D4917" s="187"/>
    </row>
    <row r="4918" spans="4:4" x14ac:dyDescent="0.2">
      <c r="D4918" s="187"/>
    </row>
    <row r="4919" spans="4:4" x14ac:dyDescent="0.2">
      <c r="D4919" s="187"/>
    </row>
    <row r="4920" spans="4:4" x14ac:dyDescent="0.2">
      <c r="D4920" s="187"/>
    </row>
    <row r="4921" spans="4:4" x14ac:dyDescent="0.2">
      <c r="D4921" s="187"/>
    </row>
    <row r="4922" spans="4:4" x14ac:dyDescent="0.2">
      <c r="D4922" s="187"/>
    </row>
    <row r="4923" spans="4:4" x14ac:dyDescent="0.2">
      <c r="D4923" s="187"/>
    </row>
    <row r="4924" spans="4:4" x14ac:dyDescent="0.2">
      <c r="D4924" s="187"/>
    </row>
    <row r="4925" spans="4:4" x14ac:dyDescent="0.2">
      <c r="D4925" s="187"/>
    </row>
    <row r="4926" spans="4:4" x14ac:dyDescent="0.2">
      <c r="D4926" s="187"/>
    </row>
    <row r="4927" spans="4:4" x14ac:dyDescent="0.2">
      <c r="D4927" s="187"/>
    </row>
    <row r="4928" spans="4:4" x14ac:dyDescent="0.2">
      <c r="D4928" s="187"/>
    </row>
    <row r="4929" spans="4:4" x14ac:dyDescent="0.2">
      <c r="D4929" s="187"/>
    </row>
    <row r="4930" spans="4:4" x14ac:dyDescent="0.2">
      <c r="D4930" s="187"/>
    </row>
    <row r="4931" spans="4:4" x14ac:dyDescent="0.2">
      <c r="D4931" s="187"/>
    </row>
    <row r="4932" spans="4:4" x14ac:dyDescent="0.2">
      <c r="D4932" s="187"/>
    </row>
    <row r="4933" spans="4:4" x14ac:dyDescent="0.2">
      <c r="D4933" s="187"/>
    </row>
    <row r="4934" spans="4:4" x14ac:dyDescent="0.2">
      <c r="D4934" s="187"/>
    </row>
    <row r="4935" spans="4:4" x14ac:dyDescent="0.2">
      <c r="D4935" s="187"/>
    </row>
    <row r="4936" spans="4:4" x14ac:dyDescent="0.2">
      <c r="D4936" s="187"/>
    </row>
    <row r="4937" spans="4:4" x14ac:dyDescent="0.2">
      <c r="D4937" s="187"/>
    </row>
    <row r="4938" spans="4:4" x14ac:dyDescent="0.2">
      <c r="D4938" s="187"/>
    </row>
    <row r="4939" spans="4:4" x14ac:dyDescent="0.2">
      <c r="D4939" s="187"/>
    </row>
    <row r="4940" spans="4:4" x14ac:dyDescent="0.2">
      <c r="D4940" s="187"/>
    </row>
    <row r="4941" spans="4:4" x14ac:dyDescent="0.2">
      <c r="D4941" s="187"/>
    </row>
    <row r="4942" spans="4:4" x14ac:dyDescent="0.2">
      <c r="D4942" s="187"/>
    </row>
    <row r="4943" spans="4:4" x14ac:dyDescent="0.2">
      <c r="D4943" s="187"/>
    </row>
    <row r="4944" spans="4:4" x14ac:dyDescent="0.2">
      <c r="D4944" s="187"/>
    </row>
    <row r="4945" spans="4:4" x14ac:dyDescent="0.2">
      <c r="D4945" s="187"/>
    </row>
    <row r="4946" spans="4:4" x14ac:dyDescent="0.2">
      <c r="D4946" s="187"/>
    </row>
    <row r="4947" spans="4:4" x14ac:dyDescent="0.2">
      <c r="D4947" s="187"/>
    </row>
    <row r="4948" spans="4:4" x14ac:dyDescent="0.2">
      <c r="D4948" s="187"/>
    </row>
    <row r="4949" spans="4:4" x14ac:dyDescent="0.2">
      <c r="D4949" s="187"/>
    </row>
    <row r="4950" spans="4:4" x14ac:dyDescent="0.2">
      <c r="D4950" s="187"/>
    </row>
    <row r="4951" spans="4:4" x14ac:dyDescent="0.2">
      <c r="D4951" s="187"/>
    </row>
    <row r="4952" spans="4:4" x14ac:dyDescent="0.2">
      <c r="D4952" s="187"/>
    </row>
    <row r="4953" spans="4:4" x14ac:dyDescent="0.2">
      <c r="D4953" s="187"/>
    </row>
    <row r="4954" spans="4:4" x14ac:dyDescent="0.2">
      <c r="D4954" s="187"/>
    </row>
    <row r="4955" spans="4:4" x14ac:dyDescent="0.2">
      <c r="D4955" s="187"/>
    </row>
    <row r="4956" spans="4:4" x14ac:dyDescent="0.2">
      <c r="D4956" s="187"/>
    </row>
    <row r="4957" spans="4:4" x14ac:dyDescent="0.2">
      <c r="D4957" s="187"/>
    </row>
    <row r="4958" spans="4:4" x14ac:dyDescent="0.2">
      <c r="D4958" s="187"/>
    </row>
    <row r="4959" spans="4:4" x14ac:dyDescent="0.2">
      <c r="D4959" s="187"/>
    </row>
    <row r="4960" spans="4:4" x14ac:dyDescent="0.2">
      <c r="D4960" s="187"/>
    </row>
    <row r="4961" spans="4:4" x14ac:dyDescent="0.2">
      <c r="D4961" s="187"/>
    </row>
    <row r="4962" spans="4:4" x14ac:dyDescent="0.2">
      <c r="D4962" s="187"/>
    </row>
    <row r="4963" spans="4:4" x14ac:dyDescent="0.2">
      <c r="D4963" s="187"/>
    </row>
    <row r="4964" spans="4:4" x14ac:dyDescent="0.2">
      <c r="D4964" s="187"/>
    </row>
    <row r="4965" spans="4:4" x14ac:dyDescent="0.2">
      <c r="D4965" s="187"/>
    </row>
    <row r="4966" spans="4:4" x14ac:dyDescent="0.2">
      <c r="D4966" s="187"/>
    </row>
    <row r="4967" spans="4:4" x14ac:dyDescent="0.2">
      <c r="D4967" s="187"/>
    </row>
    <row r="4968" spans="4:4" x14ac:dyDescent="0.2">
      <c r="D4968" s="187"/>
    </row>
    <row r="4969" spans="4:4" x14ac:dyDescent="0.2">
      <c r="D4969" s="187"/>
    </row>
    <row r="4970" spans="4:4" x14ac:dyDescent="0.2">
      <c r="D4970" s="187"/>
    </row>
    <row r="4971" spans="4:4" x14ac:dyDescent="0.2">
      <c r="D4971" s="187"/>
    </row>
    <row r="4972" spans="4:4" x14ac:dyDescent="0.2">
      <c r="D4972" s="187"/>
    </row>
    <row r="4973" spans="4:4" x14ac:dyDescent="0.2">
      <c r="D4973" s="187"/>
    </row>
    <row r="4974" spans="4:4" x14ac:dyDescent="0.2">
      <c r="D4974" s="187"/>
    </row>
    <row r="4975" spans="4:4" x14ac:dyDescent="0.2">
      <c r="D4975" s="187"/>
    </row>
    <row r="4976" spans="4:4" x14ac:dyDescent="0.2">
      <c r="D4976" s="187"/>
    </row>
    <row r="4977" spans="4:4" x14ac:dyDescent="0.2">
      <c r="D4977" s="187"/>
    </row>
    <row r="4978" spans="4:4" x14ac:dyDescent="0.2">
      <c r="D4978" s="187"/>
    </row>
    <row r="4979" spans="4:4" x14ac:dyDescent="0.2">
      <c r="D4979" s="187"/>
    </row>
    <row r="4980" spans="4:4" x14ac:dyDescent="0.2">
      <c r="D4980" s="187"/>
    </row>
    <row r="4981" spans="4:4" x14ac:dyDescent="0.2">
      <c r="D4981" s="187"/>
    </row>
    <row r="4982" spans="4:4" x14ac:dyDescent="0.2">
      <c r="D4982" s="187"/>
    </row>
    <row r="4983" spans="4:4" x14ac:dyDescent="0.2">
      <c r="D4983" s="187"/>
    </row>
    <row r="4984" spans="4:4" x14ac:dyDescent="0.2">
      <c r="D4984" s="187"/>
    </row>
    <row r="4985" spans="4:4" x14ac:dyDescent="0.2">
      <c r="D4985" s="187"/>
    </row>
    <row r="4986" spans="4:4" x14ac:dyDescent="0.2">
      <c r="D4986" s="187"/>
    </row>
    <row r="4987" spans="4:4" x14ac:dyDescent="0.2">
      <c r="D4987" s="187"/>
    </row>
    <row r="4988" spans="4:4" x14ac:dyDescent="0.2">
      <c r="D4988" s="187"/>
    </row>
    <row r="4989" spans="4:4" x14ac:dyDescent="0.2">
      <c r="D4989" s="187"/>
    </row>
    <row r="4990" spans="4:4" x14ac:dyDescent="0.2">
      <c r="D4990" s="187"/>
    </row>
    <row r="4991" spans="4:4" x14ac:dyDescent="0.2">
      <c r="D4991" s="187"/>
    </row>
    <row r="4992" spans="4:4" x14ac:dyDescent="0.2">
      <c r="D4992" s="187"/>
    </row>
    <row r="4993" spans="4:4" x14ac:dyDescent="0.2">
      <c r="D4993" s="187"/>
    </row>
    <row r="4994" spans="4:4" x14ac:dyDescent="0.2">
      <c r="D4994" s="187"/>
    </row>
    <row r="4995" spans="4:4" x14ac:dyDescent="0.2">
      <c r="D4995" s="187"/>
    </row>
    <row r="4996" spans="4:4" x14ac:dyDescent="0.2">
      <c r="D4996" s="187"/>
    </row>
    <row r="4997" spans="4:4" x14ac:dyDescent="0.2">
      <c r="D4997" s="187"/>
    </row>
    <row r="4998" spans="4:4" x14ac:dyDescent="0.2">
      <c r="D4998" s="187"/>
    </row>
    <row r="4999" spans="4:4" x14ac:dyDescent="0.2">
      <c r="D4999" s="187"/>
    </row>
    <row r="5000" spans="4:4" x14ac:dyDescent="0.2">
      <c r="D5000" s="187"/>
    </row>
  </sheetData>
  <sheetProtection password="81ED" sheet="1" objects="1" scenarios="1"/>
  <mergeCells count="4">
    <mergeCell ref="A1:G1"/>
    <mergeCell ref="C7:G7"/>
    <mergeCell ref="F8:G8"/>
    <mergeCell ref="F16:G16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zoomScale="80" zoomScaleNormal="80" workbookViewId="0">
      <selection activeCell="P26" sqref="P26"/>
    </sheetView>
  </sheetViews>
  <sheetFormatPr defaultRowHeight="14.25" x14ac:dyDescent="0.2"/>
  <cols>
    <col min="1" max="1" width="21.7109375" style="276" customWidth="1"/>
    <col min="2" max="2" width="38.140625" style="276" customWidth="1"/>
    <col min="3" max="3" width="18.28515625" style="286" customWidth="1"/>
    <col min="4" max="4" width="39.140625" style="286" customWidth="1"/>
    <col min="5" max="5" width="13.7109375" style="286" hidden="1" customWidth="1"/>
    <col min="6" max="6" width="20.140625" style="286" hidden="1" customWidth="1"/>
    <col min="7" max="7" width="16" style="276" hidden="1" customWidth="1"/>
    <col min="8" max="8" width="16.42578125" style="276" hidden="1" customWidth="1"/>
    <col min="9" max="9" width="16.28515625" style="276" hidden="1" customWidth="1"/>
    <col min="10" max="10" width="19.85546875" style="276" hidden="1" customWidth="1"/>
    <col min="11" max="11" width="17.7109375" style="276" customWidth="1"/>
    <col min="12" max="12" width="16.7109375" style="276" customWidth="1"/>
    <col min="13" max="13" width="12.85546875" style="276" customWidth="1"/>
    <col min="14" max="14" width="9.140625" style="276" hidden="1" customWidth="1"/>
    <col min="15" max="15" width="9.140625" style="276"/>
    <col min="16" max="16" width="7" style="276" customWidth="1"/>
    <col min="17" max="17" width="6.42578125" style="276" customWidth="1"/>
    <col min="18" max="18" width="9.140625" style="276"/>
    <col min="19" max="19" width="22.85546875" style="276" customWidth="1"/>
    <col min="20" max="256" width="9.140625" style="276"/>
    <col min="257" max="257" width="21.7109375" style="276" customWidth="1"/>
    <col min="258" max="258" width="38.140625" style="276" customWidth="1"/>
    <col min="259" max="259" width="18.28515625" style="276" customWidth="1"/>
    <col min="260" max="260" width="39.140625" style="276" customWidth="1"/>
    <col min="261" max="266" width="0" style="276" hidden="1" customWidth="1"/>
    <col min="267" max="267" width="17.7109375" style="276" customWidth="1"/>
    <col min="268" max="268" width="16.7109375" style="276" customWidth="1"/>
    <col min="269" max="269" width="12.85546875" style="276" customWidth="1"/>
    <col min="270" max="270" width="0" style="276" hidden="1" customWidth="1"/>
    <col min="271" max="271" width="9.140625" style="276"/>
    <col min="272" max="272" width="7" style="276" customWidth="1"/>
    <col min="273" max="273" width="6.42578125" style="276" customWidth="1"/>
    <col min="274" max="274" width="9.140625" style="276"/>
    <col min="275" max="275" width="22.85546875" style="276" customWidth="1"/>
    <col min="276" max="512" width="9.140625" style="276"/>
    <col min="513" max="513" width="21.7109375" style="276" customWidth="1"/>
    <col min="514" max="514" width="38.140625" style="276" customWidth="1"/>
    <col min="515" max="515" width="18.28515625" style="276" customWidth="1"/>
    <col min="516" max="516" width="39.140625" style="276" customWidth="1"/>
    <col min="517" max="522" width="0" style="276" hidden="1" customWidth="1"/>
    <col min="523" max="523" width="17.7109375" style="276" customWidth="1"/>
    <col min="524" max="524" width="16.7109375" style="276" customWidth="1"/>
    <col min="525" max="525" width="12.85546875" style="276" customWidth="1"/>
    <col min="526" max="526" width="0" style="276" hidden="1" customWidth="1"/>
    <col min="527" max="527" width="9.140625" style="276"/>
    <col min="528" max="528" width="7" style="276" customWidth="1"/>
    <col min="529" max="529" width="6.42578125" style="276" customWidth="1"/>
    <col min="530" max="530" width="9.140625" style="276"/>
    <col min="531" max="531" width="22.85546875" style="276" customWidth="1"/>
    <col min="532" max="768" width="9.140625" style="276"/>
    <col min="769" max="769" width="21.7109375" style="276" customWidth="1"/>
    <col min="770" max="770" width="38.140625" style="276" customWidth="1"/>
    <col min="771" max="771" width="18.28515625" style="276" customWidth="1"/>
    <col min="772" max="772" width="39.140625" style="276" customWidth="1"/>
    <col min="773" max="778" width="0" style="276" hidden="1" customWidth="1"/>
    <col min="779" max="779" width="17.7109375" style="276" customWidth="1"/>
    <col min="780" max="780" width="16.7109375" style="276" customWidth="1"/>
    <col min="781" max="781" width="12.85546875" style="276" customWidth="1"/>
    <col min="782" max="782" width="0" style="276" hidden="1" customWidth="1"/>
    <col min="783" max="783" width="9.140625" style="276"/>
    <col min="784" max="784" width="7" style="276" customWidth="1"/>
    <col min="785" max="785" width="6.42578125" style="276" customWidth="1"/>
    <col min="786" max="786" width="9.140625" style="276"/>
    <col min="787" max="787" width="22.85546875" style="276" customWidth="1"/>
    <col min="788" max="1024" width="9.140625" style="276"/>
    <col min="1025" max="1025" width="21.7109375" style="276" customWidth="1"/>
    <col min="1026" max="1026" width="38.140625" style="276" customWidth="1"/>
    <col min="1027" max="1027" width="18.28515625" style="276" customWidth="1"/>
    <col min="1028" max="1028" width="39.140625" style="276" customWidth="1"/>
    <col min="1029" max="1034" width="0" style="276" hidden="1" customWidth="1"/>
    <col min="1035" max="1035" width="17.7109375" style="276" customWidth="1"/>
    <col min="1036" max="1036" width="16.7109375" style="276" customWidth="1"/>
    <col min="1037" max="1037" width="12.85546875" style="276" customWidth="1"/>
    <col min="1038" max="1038" width="0" style="276" hidden="1" customWidth="1"/>
    <col min="1039" max="1039" width="9.140625" style="276"/>
    <col min="1040" max="1040" width="7" style="276" customWidth="1"/>
    <col min="1041" max="1041" width="6.42578125" style="276" customWidth="1"/>
    <col min="1042" max="1042" width="9.140625" style="276"/>
    <col min="1043" max="1043" width="22.85546875" style="276" customWidth="1"/>
    <col min="1044" max="1280" width="9.140625" style="276"/>
    <col min="1281" max="1281" width="21.7109375" style="276" customWidth="1"/>
    <col min="1282" max="1282" width="38.140625" style="276" customWidth="1"/>
    <col min="1283" max="1283" width="18.28515625" style="276" customWidth="1"/>
    <col min="1284" max="1284" width="39.140625" style="276" customWidth="1"/>
    <col min="1285" max="1290" width="0" style="276" hidden="1" customWidth="1"/>
    <col min="1291" max="1291" width="17.7109375" style="276" customWidth="1"/>
    <col min="1292" max="1292" width="16.7109375" style="276" customWidth="1"/>
    <col min="1293" max="1293" width="12.85546875" style="276" customWidth="1"/>
    <col min="1294" max="1294" width="0" style="276" hidden="1" customWidth="1"/>
    <col min="1295" max="1295" width="9.140625" style="276"/>
    <col min="1296" max="1296" width="7" style="276" customWidth="1"/>
    <col min="1297" max="1297" width="6.42578125" style="276" customWidth="1"/>
    <col min="1298" max="1298" width="9.140625" style="276"/>
    <col min="1299" max="1299" width="22.85546875" style="276" customWidth="1"/>
    <col min="1300" max="1536" width="9.140625" style="276"/>
    <col min="1537" max="1537" width="21.7109375" style="276" customWidth="1"/>
    <col min="1538" max="1538" width="38.140625" style="276" customWidth="1"/>
    <col min="1539" max="1539" width="18.28515625" style="276" customWidth="1"/>
    <col min="1540" max="1540" width="39.140625" style="276" customWidth="1"/>
    <col min="1541" max="1546" width="0" style="276" hidden="1" customWidth="1"/>
    <col min="1547" max="1547" width="17.7109375" style="276" customWidth="1"/>
    <col min="1548" max="1548" width="16.7109375" style="276" customWidth="1"/>
    <col min="1549" max="1549" width="12.85546875" style="276" customWidth="1"/>
    <col min="1550" max="1550" width="0" style="276" hidden="1" customWidth="1"/>
    <col min="1551" max="1551" width="9.140625" style="276"/>
    <col min="1552" max="1552" width="7" style="276" customWidth="1"/>
    <col min="1553" max="1553" width="6.42578125" style="276" customWidth="1"/>
    <col min="1554" max="1554" width="9.140625" style="276"/>
    <col min="1555" max="1555" width="22.85546875" style="276" customWidth="1"/>
    <col min="1556" max="1792" width="9.140625" style="276"/>
    <col min="1793" max="1793" width="21.7109375" style="276" customWidth="1"/>
    <col min="1794" max="1794" width="38.140625" style="276" customWidth="1"/>
    <col min="1795" max="1795" width="18.28515625" style="276" customWidth="1"/>
    <col min="1796" max="1796" width="39.140625" style="276" customWidth="1"/>
    <col min="1797" max="1802" width="0" style="276" hidden="1" customWidth="1"/>
    <col min="1803" max="1803" width="17.7109375" style="276" customWidth="1"/>
    <col min="1804" max="1804" width="16.7109375" style="276" customWidth="1"/>
    <col min="1805" max="1805" width="12.85546875" style="276" customWidth="1"/>
    <col min="1806" max="1806" width="0" style="276" hidden="1" customWidth="1"/>
    <col min="1807" max="1807" width="9.140625" style="276"/>
    <col min="1808" max="1808" width="7" style="276" customWidth="1"/>
    <col min="1809" max="1809" width="6.42578125" style="276" customWidth="1"/>
    <col min="1810" max="1810" width="9.140625" style="276"/>
    <col min="1811" max="1811" width="22.85546875" style="276" customWidth="1"/>
    <col min="1812" max="2048" width="9.140625" style="276"/>
    <col min="2049" max="2049" width="21.7109375" style="276" customWidth="1"/>
    <col min="2050" max="2050" width="38.140625" style="276" customWidth="1"/>
    <col min="2051" max="2051" width="18.28515625" style="276" customWidth="1"/>
    <col min="2052" max="2052" width="39.140625" style="276" customWidth="1"/>
    <col min="2053" max="2058" width="0" style="276" hidden="1" customWidth="1"/>
    <col min="2059" max="2059" width="17.7109375" style="276" customWidth="1"/>
    <col min="2060" max="2060" width="16.7109375" style="276" customWidth="1"/>
    <col min="2061" max="2061" width="12.85546875" style="276" customWidth="1"/>
    <col min="2062" max="2062" width="0" style="276" hidden="1" customWidth="1"/>
    <col min="2063" max="2063" width="9.140625" style="276"/>
    <col min="2064" max="2064" width="7" style="276" customWidth="1"/>
    <col min="2065" max="2065" width="6.42578125" style="276" customWidth="1"/>
    <col min="2066" max="2066" width="9.140625" style="276"/>
    <col min="2067" max="2067" width="22.85546875" style="276" customWidth="1"/>
    <col min="2068" max="2304" width="9.140625" style="276"/>
    <col min="2305" max="2305" width="21.7109375" style="276" customWidth="1"/>
    <col min="2306" max="2306" width="38.140625" style="276" customWidth="1"/>
    <col min="2307" max="2307" width="18.28515625" style="276" customWidth="1"/>
    <col min="2308" max="2308" width="39.140625" style="276" customWidth="1"/>
    <col min="2309" max="2314" width="0" style="276" hidden="1" customWidth="1"/>
    <col min="2315" max="2315" width="17.7109375" style="276" customWidth="1"/>
    <col min="2316" max="2316" width="16.7109375" style="276" customWidth="1"/>
    <col min="2317" max="2317" width="12.85546875" style="276" customWidth="1"/>
    <col min="2318" max="2318" width="0" style="276" hidden="1" customWidth="1"/>
    <col min="2319" max="2319" width="9.140625" style="276"/>
    <col min="2320" max="2320" width="7" style="276" customWidth="1"/>
    <col min="2321" max="2321" width="6.42578125" style="276" customWidth="1"/>
    <col min="2322" max="2322" width="9.140625" style="276"/>
    <col min="2323" max="2323" width="22.85546875" style="276" customWidth="1"/>
    <col min="2324" max="2560" width="9.140625" style="276"/>
    <col min="2561" max="2561" width="21.7109375" style="276" customWidth="1"/>
    <col min="2562" max="2562" width="38.140625" style="276" customWidth="1"/>
    <col min="2563" max="2563" width="18.28515625" style="276" customWidth="1"/>
    <col min="2564" max="2564" width="39.140625" style="276" customWidth="1"/>
    <col min="2565" max="2570" width="0" style="276" hidden="1" customWidth="1"/>
    <col min="2571" max="2571" width="17.7109375" style="276" customWidth="1"/>
    <col min="2572" max="2572" width="16.7109375" style="276" customWidth="1"/>
    <col min="2573" max="2573" width="12.85546875" style="276" customWidth="1"/>
    <col min="2574" max="2574" width="0" style="276" hidden="1" customWidth="1"/>
    <col min="2575" max="2575" width="9.140625" style="276"/>
    <col min="2576" max="2576" width="7" style="276" customWidth="1"/>
    <col min="2577" max="2577" width="6.42578125" style="276" customWidth="1"/>
    <col min="2578" max="2578" width="9.140625" style="276"/>
    <col min="2579" max="2579" width="22.85546875" style="276" customWidth="1"/>
    <col min="2580" max="2816" width="9.140625" style="276"/>
    <col min="2817" max="2817" width="21.7109375" style="276" customWidth="1"/>
    <col min="2818" max="2818" width="38.140625" style="276" customWidth="1"/>
    <col min="2819" max="2819" width="18.28515625" style="276" customWidth="1"/>
    <col min="2820" max="2820" width="39.140625" style="276" customWidth="1"/>
    <col min="2821" max="2826" width="0" style="276" hidden="1" customWidth="1"/>
    <col min="2827" max="2827" width="17.7109375" style="276" customWidth="1"/>
    <col min="2828" max="2828" width="16.7109375" style="276" customWidth="1"/>
    <col min="2829" max="2829" width="12.85546875" style="276" customWidth="1"/>
    <col min="2830" max="2830" width="0" style="276" hidden="1" customWidth="1"/>
    <col min="2831" max="2831" width="9.140625" style="276"/>
    <col min="2832" max="2832" width="7" style="276" customWidth="1"/>
    <col min="2833" max="2833" width="6.42578125" style="276" customWidth="1"/>
    <col min="2834" max="2834" width="9.140625" style="276"/>
    <col min="2835" max="2835" width="22.85546875" style="276" customWidth="1"/>
    <col min="2836" max="3072" width="9.140625" style="276"/>
    <col min="3073" max="3073" width="21.7109375" style="276" customWidth="1"/>
    <col min="3074" max="3074" width="38.140625" style="276" customWidth="1"/>
    <col min="3075" max="3075" width="18.28515625" style="276" customWidth="1"/>
    <col min="3076" max="3076" width="39.140625" style="276" customWidth="1"/>
    <col min="3077" max="3082" width="0" style="276" hidden="1" customWidth="1"/>
    <col min="3083" max="3083" width="17.7109375" style="276" customWidth="1"/>
    <col min="3084" max="3084" width="16.7109375" style="276" customWidth="1"/>
    <col min="3085" max="3085" width="12.85546875" style="276" customWidth="1"/>
    <col min="3086" max="3086" width="0" style="276" hidden="1" customWidth="1"/>
    <col min="3087" max="3087" width="9.140625" style="276"/>
    <col min="3088" max="3088" width="7" style="276" customWidth="1"/>
    <col min="3089" max="3089" width="6.42578125" style="276" customWidth="1"/>
    <col min="3090" max="3090" width="9.140625" style="276"/>
    <col min="3091" max="3091" width="22.85546875" style="276" customWidth="1"/>
    <col min="3092" max="3328" width="9.140625" style="276"/>
    <col min="3329" max="3329" width="21.7109375" style="276" customWidth="1"/>
    <col min="3330" max="3330" width="38.140625" style="276" customWidth="1"/>
    <col min="3331" max="3331" width="18.28515625" style="276" customWidth="1"/>
    <col min="3332" max="3332" width="39.140625" style="276" customWidth="1"/>
    <col min="3333" max="3338" width="0" style="276" hidden="1" customWidth="1"/>
    <col min="3339" max="3339" width="17.7109375" style="276" customWidth="1"/>
    <col min="3340" max="3340" width="16.7109375" style="276" customWidth="1"/>
    <col min="3341" max="3341" width="12.85546875" style="276" customWidth="1"/>
    <col min="3342" max="3342" width="0" style="276" hidden="1" customWidth="1"/>
    <col min="3343" max="3343" width="9.140625" style="276"/>
    <col min="3344" max="3344" width="7" style="276" customWidth="1"/>
    <col min="3345" max="3345" width="6.42578125" style="276" customWidth="1"/>
    <col min="3346" max="3346" width="9.140625" style="276"/>
    <col min="3347" max="3347" width="22.85546875" style="276" customWidth="1"/>
    <col min="3348" max="3584" width="9.140625" style="276"/>
    <col min="3585" max="3585" width="21.7109375" style="276" customWidth="1"/>
    <col min="3586" max="3586" width="38.140625" style="276" customWidth="1"/>
    <col min="3587" max="3587" width="18.28515625" style="276" customWidth="1"/>
    <col min="3588" max="3588" width="39.140625" style="276" customWidth="1"/>
    <col min="3589" max="3594" width="0" style="276" hidden="1" customWidth="1"/>
    <col min="3595" max="3595" width="17.7109375" style="276" customWidth="1"/>
    <col min="3596" max="3596" width="16.7109375" style="276" customWidth="1"/>
    <col min="3597" max="3597" width="12.85546875" style="276" customWidth="1"/>
    <col min="3598" max="3598" width="0" style="276" hidden="1" customWidth="1"/>
    <col min="3599" max="3599" width="9.140625" style="276"/>
    <col min="3600" max="3600" width="7" style="276" customWidth="1"/>
    <col min="3601" max="3601" width="6.42578125" style="276" customWidth="1"/>
    <col min="3602" max="3602" width="9.140625" style="276"/>
    <col min="3603" max="3603" width="22.85546875" style="276" customWidth="1"/>
    <col min="3604" max="3840" width="9.140625" style="276"/>
    <col min="3841" max="3841" width="21.7109375" style="276" customWidth="1"/>
    <col min="3842" max="3842" width="38.140625" style="276" customWidth="1"/>
    <col min="3843" max="3843" width="18.28515625" style="276" customWidth="1"/>
    <col min="3844" max="3844" width="39.140625" style="276" customWidth="1"/>
    <col min="3845" max="3850" width="0" style="276" hidden="1" customWidth="1"/>
    <col min="3851" max="3851" width="17.7109375" style="276" customWidth="1"/>
    <col min="3852" max="3852" width="16.7109375" style="276" customWidth="1"/>
    <col min="3853" max="3853" width="12.85546875" style="276" customWidth="1"/>
    <col min="3854" max="3854" width="0" style="276" hidden="1" customWidth="1"/>
    <col min="3855" max="3855" width="9.140625" style="276"/>
    <col min="3856" max="3856" width="7" style="276" customWidth="1"/>
    <col min="3857" max="3857" width="6.42578125" style="276" customWidth="1"/>
    <col min="3858" max="3858" width="9.140625" style="276"/>
    <col min="3859" max="3859" width="22.85546875" style="276" customWidth="1"/>
    <col min="3860" max="4096" width="9.140625" style="276"/>
    <col min="4097" max="4097" width="21.7109375" style="276" customWidth="1"/>
    <col min="4098" max="4098" width="38.140625" style="276" customWidth="1"/>
    <col min="4099" max="4099" width="18.28515625" style="276" customWidth="1"/>
    <col min="4100" max="4100" width="39.140625" style="276" customWidth="1"/>
    <col min="4101" max="4106" width="0" style="276" hidden="1" customWidth="1"/>
    <col min="4107" max="4107" width="17.7109375" style="276" customWidth="1"/>
    <col min="4108" max="4108" width="16.7109375" style="276" customWidth="1"/>
    <col min="4109" max="4109" width="12.85546875" style="276" customWidth="1"/>
    <col min="4110" max="4110" width="0" style="276" hidden="1" customWidth="1"/>
    <col min="4111" max="4111" width="9.140625" style="276"/>
    <col min="4112" max="4112" width="7" style="276" customWidth="1"/>
    <col min="4113" max="4113" width="6.42578125" style="276" customWidth="1"/>
    <col min="4114" max="4114" width="9.140625" style="276"/>
    <col min="4115" max="4115" width="22.85546875" style="276" customWidth="1"/>
    <col min="4116" max="4352" width="9.140625" style="276"/>
    <col min="4353" max="4353" width="21.7109375" style="276" customWidth="1"/>
    <col min="4354" max="4354" width="38.140625" style="276" customWidth="1"/>
    <col min="4355" max="4355" width="18.28515625" style="276" customWidth="1"/>
    <col min="4356" max="4356" width="39.140625" style="276" customWidth="1"/>
    <col min="4357" max="4362" width="0" style="276" hidden="1" customWidth="1"/>
    <col min="4363" max="4363" width="17.7109375" style="276" customWidth="1"/>
    <col min="4364" max="4364" width="16.7109375" style="276" customWidth="1"/>
    <col min="4365" max="4365" width="12.85546875" style="276" customWidth="1"/>
    <col min="4366" max="4366" width="0" style="276" hidden="1" customWidth="1"/>
    <col min="4367" max="4367" width="9.140625" style="276"/>
    <col min="4368" max="4368" width="7" style="276" customWidth="1"/>
    <col min="4369" max="4369" width="6.42578125" style="276" customWidth="1"/>
    <col min="4370" max="4370" width="9.140625" style="276"/>
    <col min="4371" max="4371" width="22.85546875" style="276" customWidth="1"/>
    <col min="4372" max="4608" width="9.140625" style="276"/>
    <col min="4609" max="4609" width="21.7109375" style="276" customWidth="1"/>
    <col min="4610" max="4610" width="38.140625" style="276" customWidth="1"/>
    <col min="4611" max="4611" width="18.28515625" style="276" customWidth="1"/>
    <col min="4612" max="4612" width="39.140625" style="276" customWidth="1"/>
    <col min="4613" max="4618" width="0" style="276" hidden="1" customWidth="1"/>
    <col min="4619" max="4619" width="17.7109375" style="276" customWidth="1"/>
    <col min="4620" max="4620" width="16.7109375" style="276" customWidth="1"/>
    <col min="4621" max="4621" width="12.85546875" style="276" customWidth="1"/>
    <col min="4622" max="4622" width="0" style="276" hidden="1" customWidth="1"/>
    <col min="4623" max="4623" width="9.140625" style="276"/>
    <col min="4624" max="4624" width="7" style="276" customWidth="1"/>
    <col min="4625" max="4625" width="6.42578125" style="276" customWidth="1"/>
    <col min="4626" max="4626" width="9.140625" style="276"/>
    <col min="4627" max="4627" width="22.85546875" style="276" customWidth="1"/>
    <col min="4628" max="4864" width="9.140625" style="276"/>
    <col min="4865" max="4865" width="21.7109375" style="276" customWidth="1"/>
    <col min="4866" max="4866" width="38.140625" style="276" customWidth="1"/>
    <col min="4867" max="4867" width="18.28515625" style="276" customWidth="1"/>
    <col min="4868" max="4868" width="39.140625" style="276" customWidth="1"/>
    <col min="4869" max="4874" width="0" style="276" hidden="1" customWidth="1"/>
    <col min="4875" max="4875" width="17.7109375" style="276" customWidth="1"/>
    <col min="4876" max="4876" width="16.7109375" style="276" customWidth="1"/>
    <col min="4877" max="4877" width="12.85546875" style="276" customWidth="1"/>
    <col min="4878" max="4878" width="0" style="276" hidden="1" customWidth="1"/>
    <col min="4879" max="4879" width="9.140625" style="276"/>
    <col min="4880" max="4880" width="7" style="276" customWidth="1"/>
    <col min="4881" max="4881" width="6.42578125" style="276" customWidth="1"/>
    <col min="4882" max="4882" width="9.140625" style="276"/>
    <col min="4883" max="4883" width="22.85546875" style="276" customWidth="1"/>
    <col min="4884" max="5120" width="9.140625" style="276"/>
    <col min="5121" max="5121" width="21.7109375" style="276" customWidth="1"/>
    <col min="5122" max="5122" width="38.140625" style="276" customWidth="1"/>
    <col min="5123" max="5123" width="18.28515625" style="276" customWidth="1"/>
    <col min="5124" max="5124" width="39.140625" style="276" customWidth="1"/>
    <col min="5125" max="5130" width="0" style="276" hidden="1" customWidth="1"/>
    <col min="5131" max="5131" width="17.7109375" style="276" customWidth="1"/>
    <col min="5132" max="5132" width="16.7109375" style="276" customWidth="1"/>
    <col min="5133" max="5133" width="12.85546875" style="276" customWidth="1"/>
    <col min="5134" max="5134" width="0" style="276" hidden="1" customWidth="1"/>
    <col min="5135" max="5135" width="9.140625" style="276"/>
    <col min="5136" max="5136" width="7" style="276" customWidth="1"/>
    <col min="5137" max="5137" width="6.42578125" style="276" customWidth="1"/>
    <col min="5138" max="5138" width="9.140625" style="276"/>
    <col min="5139" max="5139" width="22.85546875" style="276" customWidth="1"/>
    <col min="5140" max="5376" width="9.140625" style="276"/>
    <col min="5377" max="5377" width="21.7109375" style="276" customWidth="1"/>
    <col min="5378" max="5378" width="38.140625" style="276" customWidth="1"/>
    <col min="5379" max="5379" width="18.28515625" style="276" customWidth="1"/>
    <col min="5380" max="5380" width="39.140625" style="276" customWidth="1"/>
    <col min="5381" max="5386" width="0" style="276" hidden="1" customWidth="1"/>
    <col min="5387" max="5387" width="17.7109375" style="276" customWidth="1"/>
    <col min="5388" max="5388" width="16.7109375" style="276" customWidth="1"/>
    <col min="5389" max="5389" width="12.85546875" style="276" customWidth="1"/>
    <col min="5390" max="5390" width="0" style="276" hidden="1" customWidth="1"/>
    <col min="5391" max="5391" width="9.140625" style="276"/>
    <col min="5392" max="5392" width="7" style="276" customWidth="1"/>
    <col min="5393" max="5393" width="6.42578125" style="276" customWidth="1"/>
    <col min="5394" max="5394" width="9.140625" style="276"/>
    <col min="5395" max="5395" width="22.85546875" style="276" customWidth="1"/>
    <col min="5396" max="5632" width="9.140625" style="276"/>
    <col min="5633" max="5633" width="21.7109375" style="276" customWidth="1"/>
    <col min="5634" max="5634" width="38.140625" style="276" customWidth="1"/>
    <col min="5635" max="5635" width="18.28515625" style="276" customWidth="1"/>
    <col min="5636" max="5636" width="39.140625" style="276" customWidth="1"/>
    <col min="5637" max="5642" width="0" style="276" hidden="1" customWidth="1"/>
    <col min="5643" max="5643" width="17.7109375" style="276" customWidth="1"/>
    <col min="5644" max="5644" width="16.7109375" style="276" customWidth="1"/>
    <col min="5645" max="5645" width="12.85546875" style="276" customWidth="1"/>
    <col min="5646" max="5646" width="0" style="276" hidden="1" customWidth="1"/>
    <col min="5647" max="5647" width="9.140625" style="276"/>
    <col min="5648" max="5648" width="7" style="276" customWidth="1"/>
    <col min="5649" max="5649" width="6.42578125" style="276" customWidth="1"/>
    <col min="5650" max="5650" width="9.140625" style="276"/>
    <col min="5651" max="5651" width="22.85546875" style="276" customWidth="1"/>
    <col min="5652" max="5888" width="9.140625" style="276"/>
    <col min="5889" max="5889" width="21.7109375" style="276" customWidth="1"/>
    <col min="5890" max="5890" width="38.140625" style="276" customWidth="1"/>
    <col min="5891" max="5891" width="18.28515625" style="276" customWidth="1"/>
    <col min="5892" max="5892" width="39.140625" style="276" customWidth="1"/>
    <col min="5893" max="5898" width="0" style="276" hidden="1" customWidth="1"/>
    <col min="5899" max="5899" width="17.7109375" style="276" customWidth="1"/>
    <col min="5900" max="5900" width="16.7109375" style="276" customWidth="1"/>
    <col min="5901" max="5901" width="12.85546875" style="276" customWidth="1"/>
    <col min="5902" max="5902" width="0" style="276" hidden="1" customWidth="1"/>
    <col min="5903" max="5903" width="9.140625" style="276"/>
    <col min="5904" max="5904" width="7" style="276" customWidth="1"/>
    <col min="5905" max="5905" width="6.42578125" style="276" customWidth="1"/>
    <col min="5906" max="5906" width="9.140625" style="276"/>
    <col min="5907" max="5907" width="22.85546875" style="276" customWidth="1"/>
    <col min="5908" max="6144" width="9.140625" style="276"/>
    <col min="6145" max="6145" width="21.7109375" style="276" customWidth="1"/>
    <col min="6146" max="6146" width="38.140625" style="276" customWidth="1"/>
    <col min="6147" max="6147" width="18.28515625" style="276" customWidth="1"/>
    <col min="6148" max="6148" width="39.140625" style="276" customWidth="1"/>
    <col min="6149" max="6154" width="0" style="276" hidden="1" customWidth="1"/>
    <col min="6155" max="6155" width="17.7109375" style="276" customWidth="1"/>
    <col min="6156" max="6156" width="16.7109375" style="276" customWidth="1"/>
    <col min="6157" max="6157" width="12.85546875" style="276" customWidth="1"/>
    <col min="6158" max="6158" width="0" style="276" hidden="1" customWidth="1"/>
    <col min="6159" max="6159" width="9.140625" style="276"/>
    <col min="6160" max="6160" width="7" style="276" customWidth="1"/>
    <col min="6161" max="6161" width="6.42578125" style="276" customWidth="1"/>
    <col min="6162" max="6162" width="9.140625" style="276"/>
    <col min="6163" max="6163" width="22.85546875" style="276" customWidth="1"/>
    <col min="6164" max="6400" width="9.140625" style="276"/>
    <col min="6401" max="6401" width="21.7109375" style="276" customWidth="1"/>
    <col min="6402" max="6402" width="38.140625" style="276" customWidth="1"/>
    <col min="6403" max="6403" width="18.28515625" style="276" customWidth="1"/>
    <col min="6404" max="6404" width="39.140625" style="276" customWidth="1"/>
    <col min="6405" max="6410" width="0" style="276" hidden="1" customWidth="1"/>
    <col min="6411" max="6411" width="17.7109375" style="276" customWidth="1"/>
    <col min="6412" max="6412" width="16.7109375" style="276" customWidth="1"/>
    <col min="6413" max="6413" width="12.85546875" style="276" customWidth="1"/>
    <col min="6414" max="6414" width="0" style="276" hidden="1" customWidth="1"/>
    <col min="6415" max="6415" width="9.140625" style="276"/>
    <col min="6416" max="6416" width="7" style="276" customWidth="1"/>
    <col min="6417" max="6417" width="6.42578125" style="276" customWidth="1"/>
    <col min="6418" max="6418" width="9.140625" style="276"/>
    <col min="6419" max="6419" width="22.85546875" style="276" customWidth="1"/>
    <col min="6420" max="6656" width="9.140625" style="276"/>
    <col min="6657" max="6657" width="21.7109375" style="276" customWidth="1"/>
    <col min="6658" max="6658" width="38.140625" style="276" customWidth="1"/>
    <col min="6659" max="6659" width="18.28515625" style="276" customWidth="1"/>
    <col min="6660" max="6660" width="39.140625" style="276" customWidth="1"/>
    <col min="6661" max="6666" width="0" style="276" hidden="1" customWidth="1"/>
    <col min="6667" max="6667" width="17.7109375" style="276" customWidth="1"/>
    <col min="6668" max="6668" width="16.7109375" style="276" customWidth="1"/>
    <col min="6669" max="6669" width="12.85546875" style="276" customWidth="1"/>
    <col min="6670" max="6670" width="0" style="276" hidden="1" customWidth="1"/>
    <col min="6671" max="6671" width="9.140625" style="276"/>
    <col min="6672" max="6672" width="7" style="276" customWidth="1"/>
    <col min="6673" max="6673" width="6.42578125" style="276" customWidth="1"/>
    <col min="6674" max="6674" width="9.140625" style="276"/>
    <col min="6675" max="6675" width="22.85546875" style="276" customWidth="1"/>
    <col min="6676" max="6912" width="9.140625" style="276"/>
    <col min="6913" max="6913" width="21.7109375" style="276" customWidth="1"/>
    <col min="6914" max="6914" width="38.140625" style="276" customWidth="1"/>
    <col min="6915" max="6915" width="18.28515625" style="276" customWidth="1"/>
    <col min="6916" max="6916" width="39.140625" style="276" customWidth="1"/>
    <col min="6917" max="6922" width="0" style="276" hidden="1" customWidth="1"/>
    <col min="6923" max="6923" width="17.7109375" style="276" customWidth="1"/>
    <col min="6924" max="6924" width="16.7109375" style="276" customWidth="1"/>
    <col min="6925" max="6925" width="12.85546875" style="276" customWidth="1"/>
    <col min="6926" max="6926" width="0" style="276" hidden="1" customWidth="1"/>
    <col min="6927" max="6927" width="9.140625" style="276"/>
    <col min="6928" max="6928" width="7" style="276" customWidth="1"/>
    <col min="6929" max="6929" width="6.42578125" style="276" customWidth="1"/>
    <col min="6930" max="6930" width="9.140625" style="276"/>
    <col min="6931" max="6931" width="22.85546875" style="276" customWidth="1"/>
    <col min="6932" max="7168" width="9.140625" style="276"/>
    <col min="7169" max="7169" width="21.7109375" style="276" customWidth="1"/>
    <col min="7170" max="7170" width="38.140625" style="276" customWidth="1"/>
    <col min="7171" max="7171" width="18.28515625" style="276" customWidth="1"/>
    <col min="7172" max="7172" width="39.140625" style="276" customWidth="1"/>
    <col min="7173" max="7178" width="0" style="276" hidden="1" customWidth="1"/>
    <col min="7179" max="7179" width="17.7109375" style="276" customWidth="1"/>
    <col min="7180" max="7180" width="16.7109375" style="276" customWidth="1"/>
    <col min="7181" max="7181" width="12.85546875" style="276" customWidth="1"/>
    <col min="7182" max="7182" width="0" style="276" hidden="1" customWidth="1"/>
    <col min="7183" max="7183" width="9.140625" style="276"/>
    <col min="7184" max="7184" width="7" style="276" customWidth="1"/>
    <col min="7185" max="7185" width="6.42578125" style="276" customWidth="1"/>
    <col min="7186" max="7186" width="9.140625" style="276"/>
    <col min="7187" max="7187" width="22.85546875" style="276" customWidth="1"/>
    <col min="7188" max="7424" width="9.140625" style="276"/>
    <col min="7425" max="7425" width="21.7109375" style="276" customWidth="1"/>
    <col min="7426" max="7426" width="38.140625" style="276" customWidth="1"/>
    <col min="7427" max="7427" width="18.28515625" style="276" customWidth="1"/>
    <col min="7428" max="7428" width="39.140625" style="276" customWidth="1"/>
    <col min="7429" max="7434" width="0" style="276" hidden="1" customWidth="1"/>
    <col min="7435" max="7435" width="17.7109375" style="276" customWidth="1"/>
    <col min="7436" max="7436" width="16.7109375" style="276" customWidth="1"/>
    <col min="7437" max="7437" width="12.85546875" style="276" customWidth="1"/>
    <col min="7438" max="7438" width="0" style="276" hidden="1" customWidth="1"/>
    <col min="7439" max="7439" width="9.140625" style="276"/>
    <col min="7440" max="7440" width="7" style="276" customWidth="1"/>
    <col min="7441" max="7441" width="6.42578125" style="276" customWidth="1"/>
    <col min="7442" max="7442" width="9.140625" style="276"/>
    <col min="7443" max="7443" width="22.85546875" style="276" customWidth="1"/>
    <col min="7444" max="7680" width="9.140625" style="276"/>
    <col min="7681" max="7681" width="21.7109375" style="276" customWidth="1"/>
    <col min="7682" max="7682" width="38.140625" style="276" customWidth="1"/>
    <col min="7683" max="7683" width="18.28515625" style="276" customWidth="1"/>
    <col min="7684" max="7684" width="39.140625" style="276" customWidth="1"/>
    <col min="7685" max="7690" width="0" style="276" hidden="1" customWidth="1"/>
    <col min="7691" max="7691" width="17.7109375" style="276" customWidth="1"/>
    <col min="7692" max="7692" width="16.7109375" style="276" customWidth="1"/>
    <col min="7693" max="7693" width="12.85546875" style="276" customWidth="1"/>
    <col min="7694" max="7694" width="0" style="276" hidden="1" customWidth="1"/>
    <col min="7695" max="7695" width="9.140625" style="276"/>
    <col min="7696" max="7696" width="7" style="276" customWidth="1"/>
    <col min="7697" max="7697" width="6.42578125" style="276" customWidth="1"/>
    <col min="7698" max="7698" width="9.140625" style="276"/>
    <col min="7699" max="7699" width="22.85546875" style="276" customWidth="1"/>
    <col min="7700" max="7936" width="9.140625" style="276"/>
    <col min="7937" max="7937" width="21.7109375" style="276" customWidth="1"/>
    <col min="7938" max="7938" width="38.140625" style="276" customWidth="1"/>
    <col min="7939" max="7939" width="18.28515625" style="276" customWidth="1"/>
    <col min="7940" max="7940" width="39.140625" style="276" customWidth="1"/>
    <col min="7941" max="7946" width="0" style="276" hidden="1" customWidth="1"/>
    <col min="7947" max="7947" width="17.7109375" style="276" customWidth="1"/>
    <col min="7948" max="7948" width="16.7109375" style="276" customWidth="1"/>
    <col min="7949" max="7949" width="12.85546875" style="276" customWidth="1"/>
    <col min="7950" max="7950" width="0" style="276" hidden="1" customWidth="1"/>
    <col min="7951" max="7951" width="9.140625" style="276"/>
    <col min="7952" max="7952" width="7" style="276" customWidth="1"/>
    <col min="7953" max="7953" width="6.42578125" style="276" customWidth="1"/>
    <col min="7954" max="7954" width="9.140625" style="276"/>
    <col min="7955" max="7955" width="22.85546875" style="276" customWidth="1"/>
    <col min="7956" max="8192" width="9.140625" style="276"/>
    <col min="8193" max="8193" width="21.7109375" style="276" customWidth="1"/>
    <col min="8194" max="8194" width="38.140625" style="276" customWidth="1"/>
    <col min="8195" max="8195" width="18.28515625" style="276" customWidth="1"/>
    <col min="8196" max="8196" width="39.140625" style="276" customWidth="1"/>
    <col min="8197" max="8202" width="0" style="276" hidden="1" customWidth="1"/>
    <col min="8203" max="8203" width="17.7109375" style="276" customWidth="1"/>
    <col min="8204" max="8204" width="16.7109375" style="276" customWidth="1"/>
    <col min="8205" max="8205" width="12.85546875" style="276" customWidth="1"/>
    <col min="8206" max="8206" width="0" style="276" hidden="1" customWidth="1"/>
    <col min="8207" max="8207" width="9.140625" style="276"/>
    <col min="8208" max="8208" width="7" style="276" customWidth="1"/>
    <col min="8209" max="8209" width="6.42578125" style="276" customWidth="1"/>
    <col min="8210" max="8210" width="9.140625" style="276"/>
    <col min="8211" max="8211" width="22.85546875" style="276" customWidth="1"/>
    <col min="8212" max="8448" width="9.140625" style="276"/>
    <col min="8449" max="8449" width="21.7109375" style="276" customWidth="1"/>
    <col min="8450" max="8450" width="38.140625" style="276" customWidth="1"/>
    <col min="8451" max="8451" width="18.28515625" style="276" customWidth="1"/>
    <col min="8452" max="8452" width="39.140625" style="276" customWidth="1"/>
    <col min="8453" max="8458" width="0" style="276" hidden="1" customWidth="1"/>
    <col min="8459" max="8459" width="17.7109375" style="276" customWidth="1"/>
    <col min="8460" max="8460" width="16.7109375" style="276" customWidth="1"/>
    <col min="8461" max="8461" width="12.85546875" style="276" customWidth="1"/>
    <col min="8462" max="8462" width="0" style="276" hidden="1" customWidth="1"/>
    <col min="8463" max="8463" width="9.140625" style="276"/>
    <col min="8464" max="8464" width="7" style="276" customWidth="1"/>
    <col min="8465" max="8465" width="6.42578125" style="276" customWidth="1"/>
    <col min="8466" max="8466" width="9.140625" style="276"/>
    <col min="8467" max="8467" width="22.85546875" style="276" customWidth="1"/>
    <col min="8468" max="8704" width="9.140625" style="276"/>
    <col min="8705" max="8705" width="21.7109375" style="276" customWidth="1"/>
    <col min="8706" max="8706" width="38.140625" style="276" customWidth="1"/>
    <col min="8707" max="8707" width="18.28515625" style="276" customWidth="1"/>
    <col min="8708" max="8708" width="39.140625" style="276" customWidth="1"/>
    <col min="8709" max="8714" width="0" style="276" hidden="1" customWidth="1"/>
    <col min="8715" max="8715" width="17.7109375" style="276" customWidth="1"/>
    <col min="8716" max="8716" width="16.7109375" style="276" customWidth="1"/>
    <col min="8717" max="8717" width="12.85546875" style="276" customWidth="1"/>
    <col min="8718" max="8718" width="0" style="276" hidden="1" customWidth="1"/>
    <col min="8719" max="8719" width="9.140625" style="276"/>
    <col min="8720" max="8720" width="7" style="276" customWidth="1"/>
    <col min="8721" max="8721" width="6.42578125" style="276" customWidth="1"/>
    <col min="8722" max="8722" width="9.140625" style="276"/>
    <col min="8723" max="8723" width="22.85546875" style="276" customWidth="1"/>
    <col min="8724" max="8960" width="9.140625" style="276"/>
    <col min="8961" max="8961" width="21.7109375" style="276" customWidth="1"/>
    <col min="8962" max="8962" width="38.140625" style="276" customWidth="1"/>
    <col min="8963" max="8963" width="18.28515625" style="276" customWidth="1"/>
    <col min="8964" max="8964" width="39.140625" style="276" customWidth="1"/>
    <col min="8965" max="8970" width="0" style="276" hidden="1" customWidth="1"/>
    <col min="8971" max="8971" width="17.7109375" style="276" customWidth="1"/>
    <col min="8972" max="8972" width="16.7109375" style="276" customWidth="1"/>
    <col min="8973" max="8973" width="12.85546875" style="276" customWidth="1"/>
    <col min="8974" max="8974" width="0" style="276" hidden="1" customWidth="1"/>
    <col min="8975" max="8975" width="9.140625" style="276"/>
    <col min="8976" max="8976" width="7" style="276" customWidth="1"/>
    <col min="8977" max="8977" width="6.42578125" style="276" customWidth="1"/>
    <col min="8978" max="8978" width="9.140625" style="276"/>
    <col min="8979" max="8979" width="22.85546875" style="276" customWidth="1"/>
    <col min="8980" max="9216" width="9.140625" style="276"/>
    <col min="9217" max="9217" width="21.7109375" style="276" customWidth="1"/>
    <col min="9218" max="9218" width="38.140625" style="276" customWidth="1"/>
    <col min="9219" max="9219" width="18.28515625" style="276" customWidth="1"/>
    <col min="9220" max="9220" width="39.140625" style="276" customWidth="1"/>
    <col min="9221" max="9226" width="0" style="276" hidden="1" customWidth="1"/>
    <col min="9227" max="9227" width="17.7109375" style="276" customWidth="1"/>
    <col min="9228" max="9228" width="16.7109375" style="276" customWidth="1"/>
    <col min="9229" max="9229" width="12.85546875" style="276" customWidth="1"/>
    <col min="9230" max="9230" width="0" style="276" hidden="1" customWidth="1"/>
    <col min="9231" max="9231" width="9.140625" style="276"/>
    <col min="9232" max="9232" width="7" style="276" customWidth="1"/>
    <col min="9233" max="9233" width="6.42578125" style="276" customWidth="1"/>
    <col min="9234" max="9234" width="9.140625" style="276"/>
    <col min="9235" max="9235" width="22.85546875" style="276" customWidth="1"/>
    <col min="9236" max="9472" width="9.140625" style="276"/>
    <col min="9473" max="9473" width="21.7109375" style="276" customWidth="1"/>
    <col min="9474" max="9474" width="38.140625" style="276" customWidth="1"/>
    <col min="9475" max="9475" width="18.28515625" style="276" customWidth="1"/>
    <col min="9476" max="9476" width="39.140625" style="276" customWidth="1"/>
    <col min="9477" max="9482" width="0" style="276" hidden="1" customWidth="1"/>
    <col min="9483" max="9483" width="17.7109375" style="276" customWidth="1"/>
    <col min="9484" max="9484" width="16.7109375" style="276" customWidth="1"/>
    <col min="9485" max="9485" width="12.85546875" style="276" customWidth="1"/>
    <col min="9486" max="9486" width="0" style="276" hidden="1" customWidth="1"/>
    <col min="9487" max="9487" width="9.140625" style="276"/>
    <col min="9488" max="9488" width="7" style="276" customWidth="1"/>
    <col min="9489" max="9489" width="6.42578125" style="276" customWidth="1"/>
    <col min="9490" max="9490" width="9.140625" style="276"/>
    <col min="9491" max="9491" width="22.85546875" style="276" customWidth="1"/>
    <col min="9492" max="9728" width="9.140625" style="276"/>
    <col min="9729" max="9729" width="21.7109375" style="276" customWidth="1"/>
    <col min="9730" max="9730" width="38.140625" style="276" customWidth="1"/>
    <col min="9731" max="9731" width="18.28515625" style="276" customWidth="1"/>
    <col min="9732" max="9732" width="39.140625" style="276" customWidth="1"/>
    <col min="9733" max="9738" width="0" style="276" hidden="1" customWidth="1"/>
    <col min="9739" max="9739" width="17.7109375" style="276" customWidth="1"/>
    <col min="9740" max="9740" width="16.7109375" style="276" customWidth="1"/>
    <col min="9741" max="9741" width="12.85546875" style="276" customWidth="1"/>
    <col min="9742" max="9742" width="0" style="276" hidden="1" customWidth="1"/>
    <col min="9743" max="9743" width="9.140625" style="276"/>
    <col min="9744" max="9744" width="7" style="276" customWidth="1"/>
    <col min="9745" max="9745" width="6.42578125" style="276" customWidth="1"/>
    <col min="9746" max="9746" width="9.140625" style="276"/>
    <col min="9747" max="9747" width="22.85546875" style="276" customWidth="1"/>
    <col min="9748" max="9984" width="9.140625" style="276"/>
    <col min="9985" max="9985" width="21.7109375" style="276" customWidth="1"/>
    <col min="9986" max="9986" width="38.140625" style="276" customWidth="1"/>
    <col min="9987" max="9987" width="18.28515625" style="276" customWidth="1"/>
    <col min="9988" max="9988" width="39.140625" style="276" customWidth="1"/>
    <col min="9989" max="9994" width="0" style="276" hidden="1" customWidth="1"/>
    <col min="9995" max="9995" width="17.7109375" style="276" customWidth="1"/>
    <col min="9996" max="9996" width="16.7109375" style="276" customWidth="1"/>
    <col min="9997" max="9997" width="12.85546875" style="276" customWidth="1"/>
    <col min="9998" max="9998" width="0" style="276" hidden="1" customWidth="1"/>
    <col min="9999" max="9999" width="9.140625" style="276"/>
    <col min="10000" max="10000" width="7" style="276" customWidth="1"/>
    <col min="10001" max="10001" width="6.42578125" style="276" customWidth="1"/>
    <col min="10002" max="10002" width="9.140625" style="276"/>
    <col min="10003" max="10003" width="22.85546875" style="276" customWidth="1"/>
    <col min="10004" max="10240" width="9.140625" style="276"/>
    <col min="10241" max="10241" width="21.7109375" style="276" customWidth="1"/>
    <col min="10242" max="10242" width="38.140625" style="276" customWidth="1"/>
    <col min="10243" max="10243" width="18.28515625" style="276" customWidth="1"/>
    <col min="10244" max="10244" width="39.140625" style="276" customWidth="1"/>
    <col min="10245" max="10250" width="0" style="276" hidden="1" customWidth="1"/>
    <col min="10251" max="10251" width="17.7109375" style="276" customWidth="1"/>
    <col min="10252" max="10252" width="16.7109375" style="276" customWidth="1"/>
    <col min="10253" max="10253" width="12.85546875" style="276" customWidth="1"/>
    <col min="10254" max="10254" width="0" style="276" hidden="1" customWidth="1"/>
    <col min="10255" max="10255" width="9.140625" style="276"/>
    <col min="10256" max="10256" width="7" style="276" customWidth="1"/>
    <col min="10257" max="10257" width="6.42578125" style="276" customWidth="1"/>
    <col min="10258" max="10258" width="9.140625" style="276"/>
    <col min="10259" max="10259" width="22.85546875" style="276" customWidth="1"/>
    <col min="10260" max="10496" width="9.140625" style="276"/>
    <col min="10497" max="10497" width="21.7109375" style="276" customWidth="1"/>
    <col min="10498" max="10498" width="38.140625" style="276" customWidth="1"/>
    <col min="10499" max="10499" width="18.28515625" style="276" customWidth="1"/>
    <col min="10500" max="10500" width="39.140625" style="276" customWidth="1"/>
    <col min="10501" max="10506" width="0" style="276" hidden="1" customWidth="1"/>
    <col min="10507" max="10507" width="17.7109375" style="276" customWidth="1"/>
    <col min="10508" max="10508" width="16.7109375" style="276" customWidth="1"/>
    <col min="10509" max="10509" width="12.85546875" style="276" customWidth="1"/>
    <col min="10510" max="10510" width="0" style="276" hidden="1" customWidth="1"/>
    <col min="10511" max="10511" width="9.140625" style="276"/>
    <col min="10512" max="10512" width="7" style="276" customWidth="1"/>
    <col min="10513" max="10513" width="6.42578125" style="276" customWidth="1"/>
    <col min="10514" max="10514" width="9.140625" style="276"/>
    <col min="10515" max="10515" width="22.85546875" style="276" customWidth="1"/>
    <col min="10516" max="10752" width="9.140625" style="276"/>
    <col min="10753" max="10753" width="21.7109375" style="276" customWidth="1"/>
    <col min="10754" max="10754" width="38.140625" style="276" customWidth="1"/>
    <col min="10755" max="10755" width="18.28515625" style="276" customWidth="1"/>
    <col min="10756" max="10756" width="39.140625" style="276" customWidth="1"/>
    <col min="10757" max="10762" width="0" style="276" hidden="1" customWidth="1"/>
    <col min="10763" max="10763" width="17.7109375" style="276" customWidth="1"/>
    <col min="10764" max="10764" width="16.7109375" style="276" customWidth="1"/>
    <col min="10765" max="10765" width="12.85546875" style="276" customWidth="1"/>
    <col min="10766" max="10766" width="0" style="276" hidden="1" customWidth="1"/>
    <col min="10767" max="10767" width="9.140625" style="276"/>
    <col min="10768" max="10768" width="7" style="276" customWidth="1"/>
    <col min="10769" max="10769" width="6.42578125" style="276" customWidth="1"/>
    <col min="10770" max="10770" width="9.140625" style="276"/>
    <col min="10771" max="10771" width="22.85546875" style="276" customWidth="1"/>
    <col min="10772" max="11008" width="9.140625" style="276"/>
    <col min="11009" max="11009" width="21.7109375" style="276" customWidth="1"/>
    <col min="11010" max="11010" width="38.140625" style="276" customWidth="1"/>
    <col min="11011" max="11011" width="18.28515625" style="276" customWidth="1"/>
    <col min="11012" max="11012" width="39.140625" style="276" customWidth="1"/>
    <col min="11013" max="11018" width="0" style="276" hidden="1" customWidth="1"/>
    <col min="11019" max="11019" width="17.7109375" style="276" customWidth="1"/>
    <col min="11020" max="11020" width="16.7109375" style="276" customWidth="1"/>
    <col min="11021" max="11021" width="12.85546875" style="276" customWidth="1"/>
    <col min="11022" max="11022" width="0" style="276" hidden="1" customWidth="1"/>
    <col min="11023" max="11023" width="9.140625" style="276"/>
    <col min="11024" max="11024" width="7" style="276" customWidth="1"/>
    <col min="11025" max="11025" width="6.42578125" style="276" customWidth="1"/>
    <col min="11026" max="11026" width="9.140625" style="276"/>
    <col min="11027" max="11027" width="22.85546875" style="276" customWidth="1"/>
    <col min="11028" max="11264" width="9.140625" style="276"/>
    <col min="11265" max="11265" width="21.7109375" style="276" customWidth="1"/>
    <col min="11266" max="11266" width="38.140625" style="276" customWidth="1"/>
    <col min="11267" max="11267" width="18.28515625" style="276" customWidth="1"/>
    <col min="11268" max="11268" width="39.140625" style="276" customWidth="1"/>
    <col min="11269" max="11274" width="0" style="276" hidden="1" customWidth="1"/>
    <col min="11275" max="11275" width="17.7109375" style="276" customWidth="1"/>
    <col min="11276" max="11276" width="16.7109375" style="276" customWidth="1"/>
    <col min="11277" max="11277" width="12.85546875" style="276" customWidth="1"/>
    <col min="11278" max="11278" width="0" style="276" hidden="1" customWidth="1"/>
    <col min="11279" max="11279" width="9.140625" style="276"/>
    <col min="11280" max="11280" width="7" style="276" customWidth="1"/>
    <col min="11281" max="11281" width="6.42578125" style="276" customWidth="1"/>
    <col min="11282" max="11282" width="9.140625" style="276"/>
    <col min="11283" max="11283" width="22.85546875" style="276" customWidth="1"/>
    <col min="11284" max="11520" width="9.140625" style="276"/>
    <col min="11521" max="11521" width="21.7109375" style="276" customWidth="1"/>
    <col min="11522" max="11522" width="38.140625" style="276" customWidth="1"/>
    <col min="11523" max="11523" width="18.28515625" style="276" customWidth="1"/>
    <col min="11524" max="11524" width="39.140625" style="276" customWidth="1"/>
    <col min="11525" max="11530" width="0" style="276" hidden="1" customWidth="1"/>
    <col min="11531" max="11531" width="17.7109375" style="276" customWidth="1"/>
    <col min="11532" max="11532" width="16.7109375" style="276" customWidth="1"/>
    <col min="11533" max="11533" width="12.85546875" style="276" customWidth="1"/>
    <col min="11534" max="11534" width="0" style="276" hidden="1" customWidth="1"/>
    <col min="11535" max="11535" width="9.140625" style="276"/>
    <col min="11536" max="11536" width="7" style="276" customWidth="1"/>
    <col min="11537" max="11537" width="6.42578125" style="276" customWidth="1"/>
    <col min="11538" max="11538" width="9.140625" style="276"/>
    <col min="11539" max="11539" width="22.85546875" style="276" customWidth="1"/>
    <col min="11540" max="11776" width="9.140625" style="276"/>
    <col min="11777" max="11777" width="21.7109375" style="276" customWidth="1"/>
    <col min="11778" max="11778" width="38.140625" style="276" customWidth="1"/>
    <col min="11779" max="11779" width="18.28515625" style="276" customWidth="1"/>
    <col min="11780" max="11780" width="39.140625" style="276" customWidth="1"/>
    <col min="11781" max="11786" width="0" style="276" hidden="1" customWidth="1"/>
    <col min="11787" max="11787" width="17.7109375" style="276" customWidth="1"/>
    <col min="11788" max="11788" width="16.7109375" style="276" customWidth="1"/>
    <col min="11789" max="11789" width="12.85546875" style="276" customWidth="1"/>
    <col min="11790" max="11790" width="0" style="276" hidden="1" customWidth="1"/>
    <col min="11791" max="11791" width="9.140625" style="276"/>
    <col min="11792" max="11792" width="7" style="276" customWidth="1"/>
    <col min="11793" max="11793" width="6.42578125" style="276" customWidth="1"/>
    <col min="11794" max="11794" width="9.140625" style="276"/>
    <col min="11795" max="11795" width="22.85546875" style="276" customWidth="1"/>
    <col min="11796" max="12032" width="9.140625" style="276"/>
    <col min="12033" max="12033" width="21.7109375" style="276" customWidth="1"/>
    <col min="12034" max="12034" width="38.140625" style="276" customWidth="1"/>
    <col min="12035" max="12035" width="18.28515625" style="276" customWidth="1"/>
    <col min="12036" max="12036" width="39.140625" style="276" customWidth="1"/>
    <col min="12037" max="12042" width="0" style="276" hidden="1" customWidth="1"/>
    <col min="12043" max="12043" width="17.7109375" style="276" customWidth="1"/>
    <col min="12044" max="12044" width="16.7109375" style="276" customWidth="1"/>
    <col min="12045" max="12045" width="12.85546875" style="276" customWidth="1"/>
    <col min="12046" max="12046" width="0" style="276" hidden="1" customWidth="1"/>
    <col min="12047" max="12047" width="9.140625" style="276"/>
    <col min="12048" max="12048" width="7" style="276" customWidth="1"/>
    <col min="12049" max="12049" width="6.42578125" style="276" customWidth="1"/>
    <col min="12050" max="12050" width="9.140625" style="276"/>
    <col min="12051" max="12051" width="22.85546875" style="276" customWidth="1"/>
    <col min="12052" max="12288" width="9.140625" style="276"/>
    <col min="12289" max="12289" width="21.7109375" style="276" customWidth="1"/>
    <col min="12290" max="12290" width="38.140625" style="276" customWidth="1"/>
    <col min="12291" max="12291" width="18.28515625" style="276" customWidth="1"/>
    <col min="12292" max="12292" width="39.140625" style="276" customWidth="1"/>
    <col min="12293" max="12298" width="0" style="276" hidden="1" customWidth="1"/>
    <col min="12299" max="12299" width="17.7109375" style="276" customWidth="1"/>
    <col min="12300" max="12300" width="16.7109375" style="276" customWidth="1"/>
    <col min="12301" max="12301" width="12.85546875" style="276" customWidth="1"/>
    <col min="12302" max="12302" width="0" style="276" hidden="1" customWidth="1"/>
    <col min="12303" max="12303" width="9.140625" style="276"/>
    <col min="12304" max="12304" width="7" style="276" customWidth="1"/>
    <col min="12305" max="12305" width="6.42578125" style="276" customWidth="1"/>
    <col min="12306" max="12306" width="9.140625" style="276"/>
    <col min="12307" max="12307" width="22.85546875" style="276" customWidth="1"/>
    <col min="12308" max="12544" width="9.140625" style="276"/>
    <col min="12545" max="12545" width="21.7109375" style="276" customWidth="1"/>
    <col min="12546" max="12546" width="38.140625" style="276" customWidth="1"/>
    <col min="12547" max="12547" width="18.28515625" style="276" customWidth="1"/>
    <col min="12548" max="12548" width="39.140625" style="276" customWidth="1"/>
    <col min="12549" max="12554" width="0" style="276" hidden="1" customWidth="1"/>
    <col min="12555" max="12555" width="17.7109375" style="276" customWidth="1"/>
    <col min="12556" max="12556" width="16.7109375" style="276" customWidth="1"/>
    <col min="12557" max="12557" width="12.85546875" style="276" customWidth="1"/>
    <col min="12558" max="12558" width="0" style="276" hidden="1" customWidth="1"/>
    <col min="12559" max="12559" width="9.140625" style="276"/>
    <col min="12560" max="12560" width="7" style="276" customWidth="1"/>
    <col min="12561" max="12561" width="6.42578125" style="276" customWidth="1"/>
    <col min="12562" max="12562" width="9.140625" style="276"/>
    <col min="12563" max="12563" width="22.85546875" style="276" customWidth="1"/>
    <col min="12564" max="12800" width="9.140625" style="276"/>
    <col min="12801" max="12801" width="21.7109375" style="276" customWidth="1"/>
    <col min="12802" max="12802" width="38.140625" style="276" customWidth="1"/>
    <col min="12803" max="12803" width="18.28515625" style="276" customWidth="1"/>
    <col min="12804" max="12804" width="39.140625" style="276" customWidth="1"/>
    <col min="12805" max="12810" width="0" style="276" hidden="1" customWidth="1"/>
    <col min="12811" max="12811" width="17.7109375" style="276" customWidth="1"/>
    <col min="12812" max="12812" width="16.7109375" style="276" customWidth="1"/>
    <col min="12813" max="12813" width="12.85546875" style="276" customWidth="1"/>
    <col min="12814" max="12814" width="0" style="276" hidden="1" customWidth="1"/>
    <col min="12815" max="12815" width="9.140625" style="276"/>
    <col min="12816" max="12816" width="7" style="276" customWidth="1"/>
    <col min="12817" max="12817" width="6.42578125" style="276" customWidth="1"/>
    <col min="12818" max="12818" width="9.140625" style="276"/>
    <col min="12819" max="12819" width="22.85546875" style="276" customWidth="1"/>
    <col min="12820" max="13056" width="9.140625" style="276"/>
    <col min="13057" max="13057" width="21.7109375" style="276" customWidth="1"/>
    <col min="13058" max="13058" width="38.140625" style="276" customWidth="1"/>
    <col min="13059" max="13059" width="18.28515625" style="276" customWidth="1"/>
    <col min="13060" max="13060" width="39.140625" style="276" customWidth="1"/>
    <col min="13061" max="13066" width="0" style="276" hidden="1" customWidth="1"/>
    <col min="13067" max="13067" width="17.7109375" style="276" customWidth="1"/>
    <col min="13068" max="13068" width="16.7109375" style="276" customWidth="1"/>
    <col min="13069" max="13069" width="12.85546875" style="276" customWidth="1"/>
    <col min="13070" max="13070" width="0" style="276" hidden="1" customWidth="1"/>
    <col min="13071" max="13071" width="9.140625" style="276"/>
    <col min="13072" max="13072" width="7" style="276" customWidth="1"/>
    <col min="13073" max="13073" width="6.42578125" style="276" customWidth="1"/>
    <col min="13074" max="13074" width="9.140625" style="276"/>
    <col min="13075" max="13075" width="22.85546875" style="276" customWidth="1"/>
    <col min="13076" max="13312" width="9.140625" style="276"/>
    <col min="13313" max="13313" width="21.7109375" style="276" customWidth="1"/>
    <col min="13314" max="13314" width="38.140625" style="276" customWidth="1"/>
    <col min="13315" max="13315" width="18.28515625" style="276" customWidth="1"/>
    <col min="13316" max="13316" width="39.140625" style="276" customWidth="1"/>
    <col min="13317" max="13322" width="0" style="276" hidden="1" customWidth="1"/>
    <col min="13323" max="13323" width="17.7109375" style="276" customWidth="1"/>
    <col min="13324" max="13324" width="16.7109375" style="276" customWidth="1"/>
    <col min="13325" max="13325" width="12.85546875" style="276" customWidth="1"/>
    <col min="13326" max="13326" width="0" style="276" hidden="1" customWidth="1"/>
    <col min="13327" max="13327" width="9.140625" style="276"/>
    <col min="13328" max="13328" width="7" style="276" customWidth="1"/>
    <col min="13329" max="13329" width="6.42578125" style="276" customWidth="1"/>
    <col min="13330" max="13330" width="9.140625" style="276"/>
    <col min="13331" max="13331" width="22.85546875" style="276" customWidth="1"/>
    <col min="13332" max="13568" width="9.140625" style="276"/>
    <col min="13569" max="13569" width="21.7109375" style="276" customWidth="1"/>
    <col min="13570" max="13570" width="38.140625" style="276" customWidth="1"/>
    <col min="13571" max="13571" width="18.28515625" style="276" customWidth="1"/>
    <col min="13572" max="13572" width="39.140625" style="276" customWidth="1"/>
    <col min="13573" max="13578" width="0" style="276" hidden="1" customWidth="1"/>
    <col min="13579" max="13579" width="17.7109375" style="276" customWidth="1"/>
    <col min="13580" max="13580" width="16.7109375" style="276" customWidth="1"/>
    <col min="13581" max="13581" width="12.85546875" style="276" customWidth="1"/>
    <col min="13582" max="13582" width="0" style="276" hidden="1" customWidth="1"/>
    <col min="13583" max="13583" width="9.140625" style="276"/>
    <col min="13584" max="13584" width="7" style="276" customWidth="1"/>
    <col min="13585" max="13585" width="6.42578125" style="276" customWidth="1"/>
    <col min="13586" max="13586" width="9.140625" style="276"/>
    <col min="13587" max="13587" width="22.85546875" style="276" customWidth="1"/>
    <col min="13588" max="13824" width="9.140625" style="276"/>
    <col min="13825" max="13825" width="21.7109375" style="276" customWidth="1"/>
    <col min="13826" max="13826" width="38.140625" style="276" customWidth="1"/>
    <col min="13827" max="13827" width="18.28515625" style="276" customWidth="1"/>
    <col min="13828" max="13828" width="39.140625" style="276" customWidth="1"/>
    <col min="13829" max="13834" width="0" style="276" hidden="1" customWidth="1"/>
    <col min="13835" max="13835" width="17.7109375" style="276" customWidth="1"/>
    <col min="13836" max="13836" width="16.7109375" style="276" customWidth="1"/>
    <col min="13837" max="13837" width="12.85546875" style="276" customWidth="1"/>
    <col min="13838" max="13838" width="0" style="276" hidden="1" customWidth="1"/>
    <col min="13839" max="13839" width="9.140625" style="276"/>
    <col min="13840" max="13840" width="7" style="276" customWidth="1"/>
    <col min="13841" max="13841" width="6.42578125" style="276" customWidth="1"/>
    <col min="13842" max="13842" width="9.140625" style="276"/>
    <col min="13843" max="13843" width="22.85546875" style="276" customWidth="1"/>
    <col min="13844" max="14080" width="9.140625" style="276"/>
    <col min="14081" max="14081" width="21.7109375" style="276" customWidth="1"/>
    <col min="14082" max="14082" width="38.140625" style="276" customWidth="1"/>
    <col min="14083" max="14083" width="18.28515625" style="276" customWidth="1"/>
    <col min="14084" max="14084" width="39.140625" style="276" customWidth="1"/>
    <col min="14085" max="14090" width="0" style="276" hidden="1" customWidth="1"/>
    <col min="14091" max="14091" width="17.7109375" style="276" customWidth="1"/>
    <col min="14092" max="14092" width="16.7109375" style="276" customWidth="1"/>
    <col min="14093" max="14093" width="12.85546875" style="276" customWidth="1"/>
    <col min="14094" max="14094" width="0" style="276" hidden="1" customWidth="1"/>
    <col min="14095" max="14095" width="9.140625" style="276"/>
    <col min="14096" max="14096" width="7" style="276" customWidth="1"/>
    <col min="14097" max="14097" width="6.42578125" style="276" customWidth="1"/>
    <col min="14098" max="14098" width="9.140625" style="276"/>
    <col min="14099" max="14099" width="22.85546875" style="276" customWidth="1"/>
    <col min="14100" max="14336" width="9.140625" style="276"/>
    <col min="14337" max="14337" width="21.7109375" style="276" customWidth="1"/>
    <col min="14338" max="14338" width="38.140625" style="276" customWidth="1"/>
    <col min="14339" max="14339" width="18.28515625" style="276" customWidth="1"/>
    <col min="14340" max="14340" width="39.140625" style="276" customWidth="1"/>
    <col min="14341" max="14346" width="0" style="276" hidden="1" customWidth="1"/>
    <col min="14347" max="14347" width="17.7109375" style="276" customWidth="1"/>
    <col min="14348" max="14348" width="16.7109375" style="276" customWidth="1"/>
    <col min="14349" max="14349" width="12.85546875" style="276" customWidth="1"/>
    <col min="14350" max="14350" width="0" style="276" hidden="1" customWidth="1"/>
    <col min="14351" max="14351" width="9.140625" style="276"/>
    <col min="14352" max="14352" width="7" style="276" customWidth="1"/>
    <col min="14353" max="14353" width="6.42578125" style="276" customWidth="1"/>
    <col min="14354" max="14354" width="9.140625" style="276"/>
    <col min="14355" max="14355" width="22.85546875" style="276" customWidth="1"/>
    <col min="14356" max="14592" width="9.140625" style="276"/>
    <col min="14593" max="14593" width="21.7109375" style="276" customWidth="1"/>
    <col min="14594" max="14594" width="38.140625" style="276" customWidth="1"/>
    <col min="14595" max="14595" width="18.28515625" style="276" customWidth="1"/>
    <col min="14596" max="14596" width="39.140625" style="276" customWidth="1"/>
    <col min="14597" max="14602" width="0" style="276" hidden="1" customWidth="1"/>
    <col min="14603" max="14603" width="17.7109375" style="276" customWidth="1"/>
    <col min="14604" max="14604" width="16.7109375" style="276" customWidth="1"/>
    <col min="14605" max="14605" width="12.85546875" style="276" customWidth="1"/>
    <col min="14606" max="14606" width="0" style="276" hidden="1" customWidth="1"/>
    <col min="14607" max="14607" width="9.140625" style="276"/>
    <col min="14608" max="14608" width="7" style="276" customWidth="1"/>
    <col min="14609" max="14609" width="6.42578125" style="276" customWidth="1"/>
    <col min="14610" max="14610" width="9.140625" style="276"/>
    <col min="14611" max="14611" width="22.85546875" style="276" customWidth="1"/>
    <col min="14612" max="14848" width="9.140625" style="276"/>
    <col min="14849" max="14849" width="21.7109375" style="276" customWidth="1"/>
    <col min="14850" max="14850" width="38.140625" style="276" customWidth="1"/>
    <col min="14851" max="14851" width="18.28515625" style="276" customWidth="1"/>
    <col min="14852" max="14852" width="39.140625" style="276" customWidth="1"/>
    <col min="14853" max="14858" width="0" style="276" hidden="1" customWidth="1"/>
    <col min="14859" max="14859" width="17.7109375" style="276" customWidth="1"/>
    <col min="14860" max="14860" width="16.7109375" style="276" customWidth="1"/>
    <col min="14861" max="14861" width="12.85546875" style="276" customWidth="1"/>
    <col min="14862" max="14862" width="0" style="276" hidden="1" customWidth="1"/>
    <col min="14863" max="14863" width="9.140625" style="276"/>
    <col min="14864" max="14864" width="7" style="276" customWidth="1"/>
    <col min="14865" max="14865" width="6.42578125" style="276" customWidth="1"/>
    <col min="14866" max="14866" width="9.140625" style="276"/>
    <col min="14867" max="14867" width="22.85546875" style="276" customWidth="1"/>
    <col min="14868" max="15104" width="9.140625" style="276"/>
    <col min="15105" max="15105" width="21.7109375" style="276" customWidth="1"/>
    <col min="15106" max="15106" width="38.140625" style="276" customWidth="1"/>
    <col min="15107" max="15107" width="18.28515625" style="276" customWidth="1"/>
    <col min="15108" max="15108" width="39.140625" style="276" customWidth="1"/>
    <col min="15109" max="15114" width="0" style="276" hidden="1" customWidth="1"/>
    <col min="15115" max="15115" width="17.7109375" style="276" customWidth="1"/>
    <col min="15116" max="15116" width="16.7109375" style="276" customWidth="1"/>
    <col min="15117" max="15117" width="12.85546875" style="276" customWidth="1"/>
    <col min="15118" max="15118" width="0" style="276" hidden="1" customWidth="1"/>
    <col min="15119" max="15119" width="9.140625" style="276"/>
    <col min="15120" max="15120" width="7" style="276" customWidth="1"/>
    <col min="15121" max="15121" width="6.42578125" style="276" customWidth="1"/>
    <col min="15122" max="15122" width="9.140625" style="276"/>
    <col min="15123" max="15123" width="22.85546875" style="276" customWidth="1"/>
    <col min="15124" max="15360" width="9.140625" style="276"/>
    <col min="15361" max="15361" width="21.7109375" style="276" customWidth="1"/>
    <col min="15362" max="15362" width="38.140625" style="276" customWidth="1"/>
    <col min="15363" max="15363" width="18.28515625" style="276" customWidth="1"/>
    <col min="15364" max="15364" width="39.140625" style="276" customWidth="1"/>
    <col min="15365" max="15370" width="0" style="276" hidden="1" customWidth="1"/>
    <col min="15371" max="15371" width="17.7109375" style="276" customWidth="1"/>
    <col min="15372" max="15372" width="16.7109375" style="276" customWidth="1"/>
    <col min="15373" max="15373" width="12.85546875" style="276" customWidth="1"/>
    <col min="15374" max="15374" width="0" style="276" hidden="1" customWidth="1"/>
    <col min="15375" max="15375" width="9.140625" style="276"/>
    <col min="15376" max="15376" width="7" style="276" customWidth="1"/>
    <col min="15377" max="15377" width="6.42578125" style="276" customWidth="1"/>
    <col min="15378" max="15378" width="9.140625" style="276"/>
    <col min="15379" max="15379" width="22.85546875" style="276" customWidth="1"/>
    <col min="15380" max="15616" width="9.140625" style="276"/>
    <col min="15617" max="15617" width="21.7109375" style="276" customWidth="1"/>
    <col min="15618" max="15618" width="38.140625" style="276" customWidth="1"/>
    <col min="15619" max="15619" width="18.28515625" style="276" customWidth="1"/>
    <col min="15620" max="15620" width="39.140625" style="276" customWidth="1"/>
    <col min="15621" max="15626" width="0" style="276" hidden="1" customWidth="1"/>
    <col min="15627" max="15627" width="17.7109375" style="276" customWidth="1"/>
    <col min="15628" max="15628" width="16.7109375" style="276" customWidth="1"/>
    <col min="15629" max="15629" width="12.85546875" style="276" customWidth="1"/>
    <col min="15630" max="15630" width="0" style="276" hidden="1" customWidth="1"/>
    <col min="15631" max="15631" width="9.140625" style="276"/>
    <col min="15632" max="15632" width="7" style="276" customWidth="1"/>
    <col min="15633" max="15633" width="6.42578125" style="276" customWidth="1"/>
    <col min="15634" max="15634" width="9.140625" style="276"/>
    <col min="15635" max="15635" width="22.85546875" style="276" customWidth="1"/>
    <col min="15636" max="15872" width="9.140625" style="276"/>
    <col min="15873" max="15873" width="21.7109375" style="276" customWidth="1"/>
    <col min="15874" max="15874" width="38.140625" style="276" customWidth="1"/>
    <col min="15875" max="15875" width="18.28515625" style="276" customWidth="1"/>
    <col min="15876" max="15876" width="39.140625" style="276" customWidth="1"/>
    <col min="15877" max="15882" width="0" style="276" hidden="1" customWidth="1"/>
    <col min="15883" max="15883" width="17.7109375" style="276" customWidth="1"/>
    <col min="15884" max="15884" width="16.7109375" style="276" customWidth="1"/>
    <col min="15885" max="15885" width="12.85546875" style="276" customWidth="1"/>
    <col min="15886" max="15886" width="0" style="276" hidden="1" customWidth="1"/>
    <col min="15887" max="15887" width="9.140625" style="276"/>
    <col min="15888" max="15888" width="7" style="276" customWidth="1"/>
    <col min="15889" max="15889" width="6.42578125" style="276" customWidth="1"/>
    <col min="15890" max="15890" width="9.140625" style="276"/>
    <col min="15891" max="15891" width="22.85546875" style="276" customWidth="1"/>
    <col min="15892" max="16128" width="9.140625" style="276"/>
    <col min="16129" max="16129" width="21.7109375" style="276" customWidth="1"/>
    <col min="16130" max="16130" width="38.140625" style="276" customWidth="1"/>
    <col min="16131" max="16131" width="18.28515625" style="276" customWidth="1"/>
    <col min="16132" max="16132" width="39.140625" style="276" customWidth="1"/>
    <col min="16133" max="16138" width="0" style="276" hidden="1" customWidth="1"/>
    <col min="16139" max="16139" width="17.7109375" style="276" customWidth="1"/>
    <col min="16140" max="16140" width="16.7109375" style="276" customWidth="1"/>
    <col min="16141" max="16141" width="12.85546875" style="276" customWidth="1"/>
    <col min="16142" max="16142" width="0" style="276" hidden="1" customWidth="1"/>
    <col min="16143" max="16143" width="9.140625" style="276"/>
    <col min="16144" max="16144" width="7" style="276" customWidth="1"/>
    <col min="16145" max="16145" width="6.42578125" style="276" customWidth="1"/>
    <col min="16146" max="16146" width="9.140625" style="276"/>
    <col min="16147" max="16147" width="22.85546875" style="276" customWidth="1"/>
    <col min="16148" max="16384" width="9.140625" style="276"/>
  </cols>
  <sheetData>
    <row r="1" spans="1:19" ht="18.75" customHeight="1" x14ac:dyDescent="0.2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19" ht="36" customHeight="1" thickBot="1" x14ac:dyDescent="0.25">
      <c r="A2" s="405" t="s">
        <v>555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</row>
    <row r="3" spans="1:19" ht="81" customHeight="1" x14ac:dyDescent="0.25">
      <c r="A3" s="406" t="s">
        <v>556</v>
      </c>
      <c r="B3" s="407"/>
      <c r="C3" s="407"/>
      <c r="D3" s="407"/>
      <c r="E3" s="407"/>
      <c r="F3" s="407"/>
      <c r="G3" s="407"/>
      <c r="H3" s="407"/>
      <c r="I3" s="407"/>
      <c r="J3" s="408"/>
      <c r="K3" s="277" t="s">
        <v>557</v>
      </c>
      <c r="L3" s="409" t="s">
        <v>586</v>
      </c>
      <c r="M3" s="410"/>
      <c r="N3" s="277"/>
      <c r="O3" s="409" t="s">
        <v>558</v>
      </c>
      <c r="P3" s="411"/>
      <c r="Q3" s="412"/>
      <c r="R3" s="413" t="s">
        <v>587</v>
      </c>
      <c r="S3" s="414"/>
    </row>
    <row r="4" spans="1:19" x14ac:dyDescent="0.2">
      <c r="A4" s="400" t="s">
        <v>559</v>
      </c>
      <c r="B4" s="403"/>
      <c r="C4" s="403"/>
      <c r="D4" s="403"/>
      <c r="E4" s="278"/>
      <c r="F4" s="278"/>
      <c r="G4" s="278"/>
      <c r="H4" s="278"/>
      <c r="I4" s="278"/>
      <c r="J4" s="279"/>
      <c r="K4" s="280" t="s">
        <v>249</v>
      </c>
      <c r="L4" s="404">
        <v>24</v>
      </c>
      <c r="M4" s="404"/>
      <c r="N4" s="404"/>
      <c r="O4" s="390"/>
      <c r="P4" s="391"/>
      <c r="Q4" s="392"/>
      <c r="R4" s="393">
        <f t="shared" ref="R4:R11" si="0">L4*O4</f>
        <v>0</v>
      </c>
      <c r="S4" s="394"/>
    </row>
    <row r="5" spans="1:19" x14ac:dyDescent="0.2">
      <c r="A5" s="400" t="s">
        <v>560</v>
      </c>
      <c r="B5" s="403"/>
      <c r="C5" s="403"/>
      <c r="D5" s="403"/>
      <c r="E5" s="403"/>
      <c r="F5" s="403"/>
      <c r="G5" s="403"/>
      <c r="H5" s="403"/>
      <c r="I5" s="403"/>
      <c r="J5" s="386"/>
      <c r="K5" s="281" t="s">
        <v>249</v>
      </c>
      <c r="L5" s="404">
        <v>12</v>
      </c>
      <c r="M5" s="404"/>
      <c r="N5" s="404"/>
      <c r="O5" s="390"/>
      <c r="P5" s="391"/>
      <c r="Q5" s="392"/>
      <c r="R5" s="393">
        <f t="shared" si="0"/>
        <v>0</v>
      </c>
      <c r="S5" s="394"/>
    </row>
    <row r="6" spans="1:19" x14ac:dyDescent="0.2">
      <c r="A6" s="400" t="s">
        <v>561</v>
      </c>
      <c r="B6" s="403"/>
      <c r="C6" s="403"/>
      <c r="D6" s="403"/>
      <c r="E6" s="403"/>
      <c r="F6" s="403"/>
      <c r="G6" s="403"/>
      <c r="H6" s="403"/>
      <c r="I6" s="403"/>
      <c r="J6" s="386"/>
      <c r="K6" s="281" t="s">
        <v>249</v>
      </c>
      <c r="L6" s="404">
        <v>1</v>
      </c>
      <c r="M6" s="404"/>
      <c r="N6" s="404"/>
      <c r="O6" s="390"/>
      <c r="P6" s="391"/>
      <c r="Q6" s="392"/>
      <c r="R6" s="393">
        <f t="shared" si="0"/>
        <v>0</v>
      </c>
      <c r="S6" s="394"/>
    </row>
    <row r="7" spans="1:19" x14ac:dyDescent="0.2">
      <c r="A7" s="400" t="s">
        <v>562</v>
      </c>
      <c r="B7" s="403"/>
      <c r="C7" s="403"/>
      <c r="D7" s="403"/>
      <c r="E7" s="282"/>
      <c r="F7" s="282"/>
      <c r="G7" s="282"/>
      <c r="H7" s="282"/>
      <c r="I7" s="282"/>
      <c r="J7" s="283"/>
      <c r="K7" s="281" t="s">
        <v>563</v>
      </c>
      <c r="L7" s="388">
        <v>100</v>
      </c>
      <c r="M7" s="389"/>
      <c r="N7" s="284">
        <v>125</v>
      </c>
      <c r="O7" s="390"/>
      <c r="P7" s="391"/>
      <c r="Q7" s="392"/>
      <c r="R7" s="393">
        <f t="shared" si="0"/>
        <v>0</v>
      </c>
      <c r="S7" s="394"/>
    </row>
    <row r="8" spans="1:19" x14ac:dyDescent="0.2">
      <c r="A8" s="385" t="s">
        <v>564</v>
      </c>
      <c r="B8" s="386"/>
      <c r="C8" s="386"/>
      <c r="D8" s="387"/>
      <c r="E8" s="387"/>
      <c r="F8" s="387"/>
      <c r="G8" s="387"/>
      <c r="H8" s="387"/>
      <c r="I8" s="387"/>
      <c r="J8" s="387"/>
      <c r="K8" s="281" t="s">
        <v>563</v>
      </c>
      <c r="L8" s="388">
        <v>28</v>
      </c>
      <c r="M8" s="389"/>
      <c r="N8" s="284">
        <v>35</v>
      </c>
      <c r="O8" s="390"/>
      <c r="P8" s="391"/>
      <c r="Q8" s="392"/>
      <c r="R8" s="393">
        <f t="shared" si="0"/>
        <v>0</v>
      </c>
      <c r="S8" s="394"/>
    </row>
    <row r="9" spans="1:19" x14ac:dyDescent="0.2">
      <c r="A9" s="385" t="s">
        <v>565</v>
      </c>
      <c r="B9" s="386"/>
      <c r="C9" s="386"/>
      <c r="D9" s="387"/>
      <c r="E9" s="387"/>
      <c r="F9" s="387"/>
      <c r="G9" s="387"/>
      <c r="H9" s="387"/>
      <c r="I9" s="387"/>
      <c r="J9" s="387"/>
      <c r="K9" s="281" t="s">
        <v>563</v>
      </c>
      <c r="L9" s="388">
        <v>20</v>
      </c>
      <c r="M9" s="389"/>
      <c r="N9" s="284">
        <v>25</v>
      </c>
      <c r="O9" s="390"/>
      <c r="P9" s="391"/>
      <c r="Q9" s="392"/>
      <c r="R9" s="393">
        <f t="shared" si="0"/>
        <v>0</v>
      </c>
      <c r="S9" s="394"/>
    </row>
    <row r="10" spans="1:19" x14ac:dyDescent="0.2">
      <c r="A10" s="400" t="s">
        <v>566</v>
      </c>
      <c r="B10" s="401"/>
      <c r="C10" s="401"/>
      <c r="D10" s="402"/>
      <c r="E10" s="281"/>
      <c r="F10" s="281"/>
      <c r="G10" s="281"/>
      <c r="H10" s="281"/>
      <c r="I10" s="281"/>
      <c r="J10" s="281"/>
      <c r="K10" s="281" t="s">
        <v>563</v>
      </c>
      <c r="L10" s="388">
        <v>4</v>
      </c>
      <c r="M10" s="402"/>
      <c r="N10" s="285"/>
      <c r="O10" s="390"/>
      <c r="P10" s="391"/>
      <c r="Q10" s="392"/>
      <c r="R10" s="393">
        <f t="shared" si="0"/>
        <v>0</v>
      </c>
      <c r="S10" s="394"/>
    </row>
    <row r="11" spans="1:19" x14ac:dyDescent="0.2">
      <c r="A11" s="385" t="s">
        <v>567</v>
      </c>
      <c r="B11" s="386"/>
      <c r="C11" s="386"/>
      <c r="D11" s="387"/>
      <c r="E11" s="387"/>
      <c r="F11" s="387"/>
      <c r="G11" s="387"/>
      <c r="H11" s="387"/>
      <c r="I11" s="387"/>
      <c r="J11" s="387"/>
      <c r="K11" s="281" t="s">
        <v>568</v>
      </c>
      <c r="L11" s="388">
        <v>24</v>
      </c>
      <c r="M11" s="389"/>
      <c r="N11" s="284"/>
      <c r="O11" s="390"/>
      <c r="P11" s="391"/>
      <c r="Q11" s="392"/>
      <c r="R11" s="393">
        <f t="shared" si="0"/>
        <v>0</v>
      </c>
      <c r="S11" s="394"/>
    </row>
    <row r="12" spans="1:19" x14ac:dyDescent="0.2">
      <c r="A12" s="385"/>
      <c r="B12" s="386"/>
      <c r="C12" s="386"/>
      <c r="D12" s="387"/>
      <c r="E12" s="387"/>
      <c r="F12" s="387"/>
      <c r="G12" s="387"/>
      <c r="H12" s="387"/>
      <c r="I12" s="387"/>
      <c r="J12" s="387"/>
      <c r="K12" s="395"/>
      <c r="L12" s="396"/>
      <c r="M12" s="396"/>
      <c r="N12" s="396"/>
      <c r="O12" s="396"/>
      <c r="P12" s="396"/>
      <c r="Q12" s="397"/>
      <c r="R12" s="398"/>
      <c r="S12" s="399"/>
    </row>
    <row r="13" spans="1:19" ht="15" thickBot="1" x14ac:dyDescent="0.25">
      <c r="A13" s="370"/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2"/>
    </row>
    <row r="14" spans="1:19" x14ac:dyDescent="0.2">
      <c r="A14" s="373" t="s">
        <v>588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5"/>
      <c r="L14" s="375"/>
      <c r="M14" s="375"/>
      <c r="N14" s="375"/>
      <c r="O14" s="375"/>
      <c r="P14" s="375"/>
      <c r="Q14" s="375"/>
      <c r="R14" s="379">
        <f>SUM(R4:S12)</f>
        <v>0</v>
      </c>
      <c r="S14" s="380"/>
    </row>
    <row r="15" spans="1:19" ht="15" thickBot="1" x14ac:dyDescent="0.25">
      <c r="A15" s="376"/>
      <c r="B15" s="377"/>
      <c r="C15" s="377"/>
      <c r="D15" s="377"/>
      <c r="E15" s="377"/>
      <c r="F15" s="377"/>
      <c r="G15" s="377"/>
      <c r="H15" s="377"/>
      <c r="I15" s="377"/>
      <c r="J15" s="377"/>
      <c r="K15" s="378"/>
      <c r="L15" s="378"/>
      <c r="M15" s="378"/>
      <c r="N15" s="378"/>
      <c r="O15" s="378"/>
      <c r="P15" s="378"/>
      <c r="Q15" s="378"/>
      <c r="R15" s="381"/>
      <c r="S15" s="382"/>
    </row>
    <row r="17" spans="1:19" x14ac:dyDescent="0.2">
      <c r="A17" s="383" t="s">
        <v>589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</row>
    <row r="18" spans="1:19" x14ac:dyDescent="0.2">
      <c r="A18" s="384"/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</row>
    <row r="19" spans="1:19" ht="19.5" customHeight="1" x14ac:dyDescent="0.2">
      <c r="A19" s="384"/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</row>
    <row r="20" spans="1:19" x14ac:dyDescent="0.2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</row>
    <row r="21" spans="1:19" x14ac:dyDescent="0.2">
      <c r="A21" s="293"/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</row>
    <row r="22" spans="1:19" x14ac:dyDescent="0.2">
      <c r="A22" s="293"/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</row>
  </sheetData>
  <sheetProtection password="81ED" sheet="1"/>
  <mergeCells count="44">
    <mergeCell ref="A4:D4"/>
    <mergeCell ref="L4:N4"/>
    <mergeCell ref="O4:Q4"/>
    <mergeCell ref="R4:S4"/>
    <mergeCell ref="A2:P2"/>
    <mergeCell ref="A3:J3"/>
    <mergeCell ref="L3:M3"/>
    <mergeCell ref="O3:Q3"/>
    <mergeCell ref="R3:S3"/>
    <mergeCell ref="A5:J5"/>
    <mergeCell ref="L5:N5"/>
    <mergeCell ref="O5:Q5"/>
    <mergeCell ref="R5:S5"/>
    <mergeCell ref="A6:J6"/>
    <mergeCell ref="L6:N6"/>
    <mergeCell ref="O6:Q6"/>
    <mergeCell ref="R6:S6"/>
    <mergeCell ref="A7:D7"/>
    <mergeCell ref="L7:M7"/>
    <mergeCell ref="O7:Q7"/>
    <mergeCell ref="R7:S7"/>
    <mergeCell ref="A8:J8"/>
    <mergeCell ref="L8:M8"/>
    <mergeCell ref="O8:Q8"/>
    <mergeCell ref="R8:S8"/>
    <mergeCell ref="A9:J9"/>
    <mergeCell ref="L9:M9"/>
    <mergeCell ref="O9:Q9"/>
    <mergeCell ref="R9:S9"/>
    <mergeCell ref="A10:D10"/>
    <mergeCell ref="L10:M10"/>
    <mergeCell ref="O10:Q10"/>
    <mergeCell ref="R10:S10"/>
    <mergeCell ref="A13:S13"/>
    <mergeCell ref="A14:Q15"/>
    <mergeCell ref="R14:S15"/>
    <mergeCell ref="A17:S19"/>
    <mergeCell ref="A11:J11"/>
    <mergeCell ref="L11:M11"/>
    <mergeCell ref="O11:Q11"/>
    <mergeCell ref="R11:S11"/>
    <mergeCell ref="A12:J12"/>
    <mergeCell ref="K12:Q12"/>
    <mergeCell ref="R12:S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24</vt:i4>
      </vt:variant>
    </vt:vector>
  </HeadingPairs>
  <TitlesOfParts>
    <vt:vector size="37" baseType="lpstr">
      <vt:lpstr>Dodavatel</vt:lpstr>
      <vt:lpstr>Stavba</vt:lpstr>
      <vt:lpstr>VzorObjekt</vt:lpstr>
      <vt:lpstr>VzorPolozky</vt:lpstr>
      <vt:lpstr>Rekapitulace Objekt SO 02</vt:lpstr>
      <vt:lpstr>SO 02 1 Pol</vt:lpstr>
      <vt:lpstr>SO 02 2 Pol</vt:lpstr>
      <vt:lpstr>SO 02 3a Pol</vt:lpstr>
      <vt:lpstr>SO 02 3b Pol</vt:lpstr>
      <vt:lpstr>SO 02 4a Pol</vt:lpstr>
      <vt:lpstr>SO 02 4b Pol</vt:lpstr>
      <vt:lpstr>SO 02 9 Pol</vt:lpstr>
      <vt:lpstr>Provoz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'Rekapitulace Objekt SO 02'!Oblast_tisku</vt:lpstr>
      <vt:lpstr>'SO 02 1 Pol'!Oblast_tisku</vt:lpstr>
      <vt:lpstr>'SO 02 2 Pol'!Oblast_tisku</vt:lpstr>
      <vt:lpstr>'SO 02 3a Pol'!Oblast_tisku</vt:lpstr>
      <vt:lpstr>'SO 02 3b Pol'!Oblast_tisku</vt:lpstr>
      <vt:lpstr>'SO 02 4a Pol'!Oblast_tisku</vt:lpstr>
      <vt:lpstr>'SO 02 4b Pol'!Oblast_tisku</vt:lpstr>
      <vt:lpstr>'SO 02 9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PC_HP</dc:creator>
  <cp:lastModifiedBy>Ondráčková Soňa</cp:lastModifiedBy>
  <cp:lastPrinted>2017-01-23T14:07:00Z</cp:lastPrinted>
  <dcterms:created xsi:type="dcterms:W3CDTF">2009-04-08T07:15:50Z</dcterms:created>
  <dcterms:modified xsi:type="dcterms:W3CDTF">2017-01-24T12:04:46Z</dcterms:modified>
</cp:coreProperties>
</file>