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845" windowHeight="1120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E15" i="2" l="1"/>
  <c r="E14" i="2" l="1"/>
  <c r="E7" i="2"/>
  <c r="E6" i="2"/>
  <c r="E5" i="2"/>
  <c r="E11" i="2" l="1"/>
  <c r="E12" i="2" l="1"/>
  <c r="E9" i="2"/>
  <c r="E16" i="2" s="1"/>
</calcChain>
</file>

<file path=xl/sharedStrings.xml><?xml version="1.0" encoding="utf-8"?>
<sst xmlns="http://schemas.openxmlformats.org/spreadsheetml/2006/main" count="29" uniqueCount="29">
  <si>
    <t xml:space="preserve">Dodavatel vyplní pouze žlutě podbarvená pole! </t>
  </si>
  <si>
    <t xml:space="preserve">Cena za 1 hodinu v Kč bez DPH  </t>
  </si>
  <si>
    <t>Celková cena v Kč bez DPH</t>
  </si>
  <si>
    <t>CENOVÁ TABULKA</t>
  </si>
  <si>
    <t xml:space="preserve">Příloha č. 2 poptávky  </t>
  </si>
  <si>
    <t>Mimozáruční či pozáruční opravy</t>
  </si>
  <si>
    <t>Celková cena za předpokládaný počet hodin v Kč bez DPH za 4 roky</t>
  </si>
  <si>
    <t>Doprava při mimozáručních či pozáručních opravách</t>
  </si>
  <si>
    <t>Předpokládaný počet výjezdů k mimozáručním či pozáručním opravám za 4 roky *)</t>
  </si>
  <si>
    <t xml:space="preserve">Celková cena za za předpokládaný počet výjezdů k mimozáručním či pozáručním opravám v Kč bez DPH za 4 roky </t>
  </si>
  <si>
    <r>
      <t>Celková nabídková cena v Kč bez DPH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</si>
  <si>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Předpokládaný počet hodin za 4 roky *)</t>
  </si>
  <si>
    <t>Dodávka a instalace rentgenu</t>
  </si>
  <si>
    <t>Dodávka nového rentgenu ke kontrole příručních zavazadel</t>
  </si>
  <si>
    <t xml:space="preserve">Instalace nového rentgenu, včetně provedení přejímací zkoušky a seznámení pracovníků zadavatele s obsluhou nového rentgenu a dodání dokumentace k novému gentgenu </t>
  </si>
  <si>
    <t>Ekologická likvidace stávajícícího rentgenu a jeho odvoz</t>
  </si>
  <si>
    <t>Počet ks rentgenů</t>
  </si>
  <si>
    <t>Nabídková cena v Kč bez DPH za 1 ks rentgenu</t>
  </si>
  <si>
    <t>Výjezd technika/ů k provedení mimozáručních či pozáručních oprav v ústředí ČNB, Na Příkopě 28, 115 03 Praha 1</t>
  </si>
  <si>
    <t xml:space="preserve">Výjezd technika/ů k provedení mimozáručních či pozáručních oprav v pobočce ČNB Brno, Rooseveltova 18, 601 10 Brno </t>
  </si>
  <si>
    <t>Ověření provozní stálosti včetně údržby rentgenu**)</t>
  </si>
  <si>
    <t>Cena za 1 výjezd k mimozáruční či pozáruční opravě v Kč bez DPH</t>
  </si>
  <si>
    <t>Ověření provozní stálosti včetně údržby 1 ks rentgenu v ústředí ČNB, Na Příkopě 28, 115 03 Praha 1</t>
  </si>
  <si>
    <t xml:space="preserve">Ověření provozní stálosti včetně údržby 1 ks rentgenu v pobočce ČNB Brno, Rooseveltova 18, 601 10 Brno </t>
  </si>
  <si>
    <t>Cena za provedení ověření provozní stálosti 1 ks rentgenu v Kč bez DPH</t>
  </si>
  <si>
    <t xml:space="preserve"> Počet ověření provozní stálosti za 1 rok</t>
  </si>
  <si>
    <t>Celková cena za provedení ověření provozní stálosti v Kč bez DPH za 4 roky**)</t>
  </si>
  <si>
    <r>
      <t>*)</t>
    </r>
    <r>
      <rPr>
        <u/>
        <sz val="10"/>
        <rFont val="Arial"/>
        <family val="2"/>
        <charset val="238"/>
      </rPr>
      <t xml:space="preserve"> Poskytování mimozáručních či pozáručních oprav</t>
    </r>
    <r>
      <rPr>
        <sz val="10"/>
        <rFont val="Arial"/>
        <family val="2"/>
        <charset val="238"/>
      </rPr>
      <t>. Předpokládaný počet hodin oprav a předpokládaný počet výjezdů k opravám jsou v souladu se zákonem č. 137/2006 Sb. o veřejných zakázkách, ve znění pozdějších předpisů, stanoveny za období 4 roků a vychází z předpokládaného čerpání zadavatelem. Předpokládaný počet hodin oprav a předpokládaný počet výjezdů k opravám je uveden pouze za účelem porovnání nabídek. Zadavatel si vyhrazuje právo uvedená množství čerpat dle svých reálných potřeb, tj. přečerpat, nedočerpat či vůbec nečerpat; skutečný počet se tak může od předpokládaného počtu hodin lišit. 
**)</t>
    </r>
    <r>
      <rPr>
        <u/>
        <sz val="10"/>
        <rFont val="Arial"/>
        <family val="2"/>
        <charset val="238"/>
      </rPr>
      <t>Ověření provozní stálosti</t>
    </r>
    <r>
      <rPr>
        <sz val="10"/>
        <rFont val="Arial"/>
        <family val="2"/>
        <charset val="238"/>
      </rPr>
      <t xml:space="preserve"> rentgenu bude prováděno ze strany dodavatele podle doporučení výrobce nabízeného rentgenu. Podle doporučení výrobce dodavatel doplní předepsaný počet ověření provozní stálosti rentgenu za 1 rok. Celková nabídková cena za ověření stálosti bude přepočítána v souladu se zákonem č. 137/2006 Sb. o veřejných zakázkách, ve znění pozdějších předpisů, za období 4 roků, a to pouze za účelem porovnání nabídek.  Zadavatel bude uvedenou službu ověření provozní stálosti rentgenu čerpat v souladu s přílohou č. 1 této poptávky – Návrh smlouvy.
                                                                                                             </t>
    </r>
  </si>
  <si>
    <t>Práce v pracovní dny  (Po - Pá 7:00 - 16:00 hod) - mimozáruční či pozáruční 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</si>
</sst>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2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Border="1" applyAlignment="1" applyProtection="1">
      <alignment horizontal="right"/>
    </xf>
    <xf numFmtId="0" fontId="5" fillId="0" borderId="10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4" fontId="1" fillId="0" borderId="17" xfId="0" applyNumberFormat="1" applyFont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8" xfId="0" applyNumberFormat="1" applyFont="1" applyFill="1" applyBorder="1" applyAlignment="1" applyProtection="1">
      <alignment horizontal="center" vertical="center" wrapText="1"/>
    </xf>
    <xf numFmtId="4" fontId="1" fillId="0" borderId="26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164" fontId="6" fillId="3" borderId="13" xfId="0" applyNumberFormat="1" applyFont="1" applyFill="1" applyBorder="1" applyProtection="1"/>
    <xf numFmtId="0" fontId="0" fillId="0" borderId="0" xfId="0" applyAlignment="1" applyProtection="1">
      <alignment wrapText="1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10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3" fillId="0" borderId="0" xfId="0" applyFont="1" applyProtection="1"/>
    <xf numFmtId="0" fontId="2" fillId="0" borderId="0" xfId="0" applyFont="1" applyProtection="1"/>
    <xf numFmtId="2" fontId="0" fillId="2" borderId="27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J13" sqref="J13"/>
    </sheetView>
  </sheetViews>
  <sheetFormatPr defaultRowHeight="15" x14ac:dyDescent="0.25"/>
  <cols>
    <col min="1" max="1" width="77.140625" style="24" customWidth="1"/>
    <col min="2" max="2" width="9.85546875" style="24" customWidth="1"/>
    <col min="3" max="3" width="33.5703125" style="24" customWidth="1"/>
    <col min="4" max="4" width="35.85546875" style="24" customWidth="1"/>
    <col min="5" max="5" width="43" style="24" customWidth="1"/>
    <col min="6" max="16384" width="9.140625" style="24"/>
  </cols>
  <sheetData>
    <row r="1" spans="1:8" x14ac:dyDescent="0.25">
      <c r="D1" s="25" t="s">
        <v>4</v>
      </c>
      <c r="E1" s="25"/>
    </row>
    <row r="2" spans="1:8" ht="21" customHeight="1" thickBot="1" x14ac:dyDescent="0.3">
      <c r="A2" s="26"/>
      <c r="B2" s="26"/>
      <c r="C2" s="26"/>
      <c r="D2" s="26"/>
      <c r="E2" s="26"/>
    </row>
    <row r="3" spans="1:8" ht="21.75" customHeight="1" thickBot="1" x14ac:dyDescent="0.3">
      <c r="A3" s="27" t="s">
        <v>3</v>
      </c>
      <c r="B3" s="28"/>
      <c r="C3" s="29"/>
      <c r="D3" s="29"/>
      <c r="E3" s="30"/>
    </row>
    <row r="4" spans="1:8" ht="43.5" customHeight="1" thickBot="1" x14ac:dyDescent="0.3">
      <c r="A4" s="31" t="s">
        <v>12</v>
      </c>
      <c r="B4" s="32"/>
      <c r="C4" s="33" t="s">
        <v>17</v>
      </c>
      <c r="D4" s="34" t="s">
        <v>16</v>
      </c>
      <c r="E4" s="35" t="s">
        <v>2</v>
      </c>
      <c r="G4" s="36"/>
      <c r="H4" s="36"/>
    </row>
    <row r="5" spans="1:8" ht="44.25" customHeight="1" x14ac:dyDescent="0.25">
      <c r="A5" s="20" t="s">
        <v>13</v>
      </c>
      <c r="B5" s="21"/>
      <c r="C5" s="55">
        <v>0</v>
      </c>
      <c r="D5" s="37">
        <v>2</v>
      </c>
      <c r="E5" s="38">
        <f>C5*D5</f>
        <v>0</v>
      </c>
    </row>
    <row r="6" spans="1:8" ht="42.75" customHeight="1" x14ac:dyDescent="0.25">
      <c r="A6" s="22" t="s">
        <v>14</v>
      </c>
      <c r="B6" s="22"/>
      <c r="C6" s="8">
        <v>0</v>
      </c>
      <c r="D6" s="39">
        <v>2</v>
      </c>
      <c r="E6" s="38">
        <f>C6*D6</f>
        <v>0</v>
      </c>
    </row>
    <row r="7" spans="1:8" ht="36" customHeight="1" thickBot="1" x14ac:dyDescent="0.3">
      <c r="A7" s="9" t="s">
        <v>15</v>
      </c>
      <c r="B7" s="10"/>
      <c r="C7" s="23">
        <v>0</v>
      </c>
      <c r="D7" s="40">
        <v>2</v>
      </c>
      <c r="E7" s="41">
        <f>C7*D7</f>
        <v>0</v>
      </c>
    </row>
    <row r="8" spans="1:8" ht="47.25" customHeight="1" thickBot="1" x14ac:dyDescent="0.3">
      <c r="A8" s="31" t="s">
        <v>5</v>
      </c>
      <c r="B8" s="32"/>
      <c r="C8" s="1" t="s">
        <v>11</v>
      </c>
      <c r="D8" s="1" t="s">
        <v>1</v>
      </c>
      <c r="E8" s="4" t="s">
        <v>6</v>
      </c>
    </row>
    <row r="9" spans="1:8" ht="36" customHeight="1" thickBot="1" x14ac:dyDescent="0.3">
      <c r="A9" s="9" t="s">
        <v>28</v>
      </c>
      <c r="B9" s="10"/>
      <c r="C9" s="42">
        <v>12</v>
      </c>
      <c r="D9" s="6">
        <v>0</v>
      </c>
      <c r="E9" s="43">
        <f>C9*D9</f>
        <v>0</v>
      </c>
    </row>
    <row r="10" spans="1:8" ht="69.75" customHeight="1" thickBot="1" x14ac:dyDescent="0.3">
      <c r="A10" s="44" t="s">
        <v>7</v>
      </c>
      <c r="B10" s="45"/>
      <c r="C10" s="3" t="s">
        <v>8</v>
      </c>
      <c r="D10" s="3" t="s">
        <v>21</v>
      </c>
      <c r="E10" s="4" t="s">
        <v>9</v>
      </c>
    </row>
    <row r="11" spans="1:8" ht="37.5" customHeight="1" x14ac:dyDescent="0.25">
      <c r="A11" s="11" t="s">
        <v>18</v>
      </c>
      <c r="B11" s="12"/>
      <c r="C11" s="42">
        <v>4</v>
      </c>
      <c r="D11" s="6">
        <v>0</v>
      </c>
      <c r="E11" s="38">
        <f>C11*D11</f>
        <v>0</v>
      </c>
    </row>
    <row r="12" spans="1:8" ht="35.25" customHeight="1" thickBot="1" x14ac:dyDescent="0.3">
      <c r="A12" s="16" t="s">
        <v>19</v>
      </c>
      <c r="B12" s="17"/>
      <c r="C12" s="42">
        <v>4</v>
      </c>
      <c r="D12" s="6">
        <v>0</v>
      </c>
      <c r="E12" s="38">
        <f>C12*D12</f>
        <v>0</v>
      </c>
    </row>
    <row r="13" spans="1:8" ht="57" customHeight="1" thickBot="1" x14ac:dyDescent="0.3">
      <c r="A13" s="31" t="s">
        <v>20</v>
      </c>
      <c r="B13" s="46"/>
      <c r="C13" s="3" t="s">
        <v>25</v>
      </c>
      <c r="D13" s="3" t="s">
        <v>24</v>
      </c>
      <c r="E13" s="2" t="s">
        <v>26</v>
      </c>
    </row>
    <row r="14" spans="1:8" ht="30.75" customHeight="1" thickBot="1" x14ac:dyDescent="0.3">
      <c r="A14" s="18" t="s">
        <v>22</v>
      </c>
      <c r="B14" s="19"/>
      <c r="C14" s="5"/>
      <c r="D14" s="7">
        <v>0</v>
      </c>
      <c r="E14" s="38">
        <f>C14*D14*4</f>
        <v>0</v>
      </c>
    </row>
    <row r="15" spans="1:8" ht="33" customHeight="1" thickBot="1" x14ac:dyDescent="0.3">
      <c r="A15" s="16" t="s">
        <v>23</v>
      </c>
      <c r="B15" s="17"/>
      <c r="C15" s="5"/>
      <c r="D15" s="7">
        <v>0</v>
      </c>
      <c r="E15" s="38">
        <f>C15*D15*4</f>
        <v>0</v>
      </c>
    </row>
    <row r="16" spans="1:8" ht="36.75" customHeight="1" thickBot="1" x14ac:dyDescent="0.35">
      <c r="A16" s="13" t="s">
        <v>10</v>
      </c>
      <c r="B16" s="14"/>
      <c r="C16" s="14"/>
      <c r="D16" s="15"/>
      <c r="E16" s="47">
        <f>SUM(E5,E6,E7,E11,E9, E12, E14,E15)</f>
        <v>0</v>
      </c>
    </row>
    <row r="17" spans="1:5" x14ac:dyDescent="0.25">
      <c r="A17" s="48"/>
      <c r="B17" s="48"/>
      <c r="C17" s="48"/>
      <c r="D17" s="48"/>
    </row>
    <row r="18" spans="1:5" ht="82.5" customHeight="1" x14ac:dyDescent="0.25">
      <c r="A18" s="49" t="s">
        <v>27</v>
      </c>
      <c r="B18" s="50"/>
      <c r="C18" s="50"/>
      <c r="D18" s="50"/>
      <c r="E18" s="50"/>
    </row>
    <row r="19" spans="1:5" ht="23.25" customHeight="1" x14ac:dyDescent="0.25">
      <c r="A19" s="51"/>
      <c r="B19" s="52"/>
      <c r="C19" s="52"/>
      <c r="D19" s="52"/>
      <c r="E19" s="52"/>
    </row>
    <row r="20" spans="1:5" ht="31.5" customHeight="1" x14ac:dyDescent="0.25">
      <c r="A20" s="53" t="s">
        <v>0</v>
      </c>
      <c r="B20" s="54"/>
    </row>
    <row r="21" spans="1:5" x14ac:dyDescent="0.25">
      <c r="A21" s="48"/>
      <c r="B21" s="48"/>
      <c r="C21" s="48"/>
      <c r="D21" s="48"/>
    </row>
    <row r="22" spans="1:5" x14ac:dyDescent="0.25">
      <c r="A22" s="48"/>
      <c r="B22" s="48"/>
      <c r="C22" s="48"/>
      <c r="D22" s="48"/>
    </row>
    <row r="23" spans="1:5" x14ac:dyDescent="0.25">
      <c r="A23" s="48"/>
      <c r="B23" s="48"/>
      <c r="C23" s="48"/>
      <c r="D23" s="48"/>
    </row>
    <row r="24" spans="1:5" x14ac:dyDescent="0.25">
      <c r="A24" s="48"/>
      <c r="B24" s="48"/>
      <c r="C24" s="48"/>
      <c r="D24" s="48"/>
    </row>
    <row r="25" spans="1:5" x14ac:dyDescent="0.25">
      <c r="A25" s="48"/>
      <c r="B25" s="48"/>
      <c r="C25" s="48"/>
      <c r="D25" s="48"/>
    </row>
  </sheetData>
  <sheetProtection password="CC06" sheet="1" objects="1" scenarios="1"/>
  <mergeCells count="17">
    <mergeCell ref="D1:E1"/>
    <mergeCell ref="A3:E3"/>
    <mergeCell ref="A8:B8"/>
    <mergeCell ref="A9:B9"/>
    <mergeCell ref="A4:B4"/>
    <mergeCell ref="A5:B5"/>
    <mergeCell ref="A6:B6"/>
    <mergeCell ref="A18:E18"/>
    <mergeCell ref="A19:E19"/>
    <mergeCell ref="A7:B7"/>
    <mergeCell ref="A11:B11"/>
    <mergeCell ref="A16:D16"/>
    <mergeCell ref="A13:B13"/>
    <mergeCell ref="A15:B15"/>
    <mergeCell ref="A12:B12"/>
    <mergeCell ref="A14:B14"/>
    <mergeCell ref="A10:B10"/>
  </mergeCells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2" sqref="A52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Bolfová Petra</cp:lastModifiedBy>
  <cp:lastPrinted>2016-02-16T13:52:00Z</cp:lastPrinted>
  <dcterms:created xsi:type="dcterms:W3CDTF">2015-03-04T09:26:06Z</dcterms:created>
  <dcterms:modified xsi:type="dcterms:W3CDTF">2016-09-23T12:53:04Z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68447647</vt:i4>
  </property>
  <property fmtid="{D5CDD505-2E9C-101B-9397-08002B2CF9AE}" pid="3" name="_NewReviewCycle">
    <vt:lpwstr/>
  </property>
  <property fmtid="{D5CDD505-2E9C-101B-9397-08002B2CF9AE}" pid="4" name="_EmailSubject">
    <vt:lpwstr>dokumentace k VZ "Dodávka elektrického kotle 300 l“ </vt:lpwstr>
  </property>
  <property fmtid="{D5CDD505-2E9C-101B-9397-08002B2CF9AE}" pid="5" name="_AuthorEmail">
    <vt:lpwstr>Pavel.Bartos@cnb.cz</vt:lpwstr>
  </property>
  <property fmtid="{D5CDD505-2E9C-101B-9397-08002B2CF9AE}" pid="6" name="_AuthorEmailDisplayName">
    <vt:lpwstr>Bartoš Pavel</vt:lpwstr>
  </property>
  <property fmtid="{D5CDD505-2E9C-101B-9397-08002B2CF9AE}" pid="7" name="_PreviousAdHocReviewCycleID">
    <vt:i4>2124389742</vt:i4>
  </property>
  <property fmtid="{D5CDD505-2E9C-101B-9397-08002B2CF9AE}" pid="8" name="_ReviewingToolsShownOnce">
    <vt:lpwstr/>
  </property>
</Properties>
</file>