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15480" windowHeight="9090" activeTab="0"/>
  </bookViews>
  <sheets>
    <sheet name="List1" sheetId="1" r:id="rId1"/>
    <sheet name="List2" sheetId="2" state="hidden" r:id="rId2"/>
  </sheets>
  <definedNames/>
  <calcPr fullCalcOnLoad="1"/>
</workbook>
</file>

<file path=xl/sharedStrings.xml><?xml version="1.0" encoding="utf-8"?>
<sst xmlns="http://schemas.openxmlformats.org/spreadsheetml/2006/main" count="51" uniqueCount="42">
  <si>
    <t>CENA DODÁVKY</t>
  </si>
  <si>
    <t>Vysvětlivky</t>
  </si>
  <si>
    <t>a</t>
  </si>
  <si>
    <r>
      <t xml:space="preserve">Analýza a implementace </t>
    </r>
    <r>
      <rPr>
        <sz val="11"/>
        <rFont val="Times New Roman"/>
        <family val="1"/>
      </rPr>
      <t>včetně kompletní dokumentace</t>
    </r>
  </si>
  <si>
    <t>Dodávka SW</t>
  </si>
  <si>
    <t>Analýza a vypracování implementačního postupu</t>
  </si>
  <si>
    <t>b</t>
  </si>
  <si>
    <t>Cena za hodinu v Kč bez DPH</t>
  </si>
  <si>
    <t>A. CENA DODÁVKY CELKEM (1+2)</t>
  </si>
  <si>
    <t>3</t>
  </si>
  <si>
    <t>c</t>
  </si>
  <si>
    <t>B. CENA ZAKÁZKY CELKEM (1+2+3)</t>
  </si>
  <si>
    <t>Administrátorská, instalační a havarijní dokumentace</t>
  </si>
  <si>
    <t>Odinstalace stávajícího programu MS Forefront ze serverů Exchange</t>
  </si>
  <si>
    <t>CENA PODPORY</t>
  </si>
  <si>
    <t>Cena celkem 
v Kč bez DPH</t>
  </si>
  <si>
    <t>Cena celkem            v Kč bez DPH</t>
  </si>
  <si>
    <t xml:space="preserve">                 Příloha č. 3 poptávky</t>
  </si>
  <si>
    <t>Počet km jednoho výjezdu do sídla objednatele</t>
  </si>
  <si>
    <t>Antivirová ochrana pro MS Exchange II</t>
  </si>
  <si>
    <t>d</t>
  </si>
  <si>
    <t>e</t>
  </si>
  <si>
    <t>f</t>
  </si>
  <si>
    <t>Podpora za 48 měsíců provozu (3a + 3b + 3c + 3d + 3e + 3f)</t>
  </si>
  <si>
    <r>
      <t>Předpoklad. počet hodin za 12 měsíců</t>
    </r>
    <r>
      <rPr>
        <b/>
        <vertAlign val="superscript"/>
        <sz val="11"/>
        <rFont val="Times New Roman"/>
        <family val="1"/>
      </rPr>
      <t>3</t>
    </r>
  </si>
  <si>
    <r>
      <t>Předpoklad. počet výjezdů za 12 měsíců</t>
    </r>
    <r>
      <rPr>
        <b/>
        <vertAlign val="superscript"/>
        <sz val="11"/>
        <rFont val="Times New Roman"/>
        <family val="1"/>
      </rPr>
      <t>3</t>
    </r>
  </si>
  <si>
    <t>Analýza a implementace celkem (2a + 2b +2c + 2d)</t>
  </si>
  <si>
    <t xml:space="preserve">Dodávka SW celkem (1a + 1b + 1c + 1d) </t>
  </si>
  <si>
    <t>Implementace SW včetně otestování a zaškolení</t>
  </si>
  <si>
    <t>Aktualizací SW je míněna jakákoliv aktualizace vyvolaná aktualizací SW prostředí (aplikační server, DB, atd.), nebo vlastním rozvojem dodávaného systému.</t>
  </si>
  <si>
    <r>
      <t>Licence SW pro 1500 uživatelských mailboxů na 1. rok</t>
    </r>
    <r>
      <rPr>
        <sz val="10"/>
        <color indexed="10"/>
        <rFont val="Times New Roman"/>
        <family val="1"/>
      </rPr>
      <t>¹</t>
    </r>
  </si>
  <si>
    <r>
      <t>Licence SW pro 1500 uživatelských mailboxů na 2. rok</t>
    </r>
    <r>
      <rPr>
        <sz val="10"/>
        <color indexed="10"/>
        <rFont val="Times New Roman"/>
        <family val="1"/>
      </rPr>
      <t>¹</t>
    </r>
  </si>
  <si>
    <r>
      <t>Licence SW pro 1500 uživatelských mailboxů na 3. rok</t>
    </r>
    <r>
      <rPr>
        <sz val="10"/>
        <color indexed="10"/>
        <rFont val="Times New Roman"/>
        <family val="1"/>
      </rPr>
      <t>¹</t>
    </r>
  </si>
  <si>
    <r>
      <t>Licence SW pro 1500 uživatelských mailboxů na 4. rok</t>
    </r>
    <r>
      <rPr>
        <sz val="10"/>
        <color indexed="10"/>
        <rFont val="Times New Roman"/>
        <family val="1"/>
      </rPr>
      <t>¹</t>
    </r>
  </si>
  <si>
    <r>
      <t>Podpora provozu včetně aktualizací SW</t>
    </r>
    <r>
      <rPr>
        <sz val="10"/>
        <color indexed="10"/>
        <rFont val="Calibri"/>
        <family val="2"/>
      </rPr>
      <t xml:space="preserve">² </t>
    </r>
    <r>
      <rPr>
        <sz val="10"/>
        <color indexed="10"/>
        <rFont val="Arial"/>
        <family val="2"/>
      </rPr>
      <t>a pravidelné aktualizace definic malwaru</t>
    </r>
    <r>
      <rPr>
        <sz val="10"/>
        <color indexed="10"/>
        <rFont val="Arial"/>
        <family val="2"/>
      </rPr>
      <t xml:space="preserve"> (dle čl.I odst.6 smlouvy) za 1. rok</t>
    </r>
    <r>
      <rPr>
        <sz val="10"/>
        <color indexed="10"/>
        <rFont val="Times New Roman"/>
        <family val="1"/>
      </rPr>
      <t>¹</t>
    </r>
  </si>
  <si>
    <r>
      <t>Podpora provozu včetně aktualizací SW</t>
    </r>
    <r>
      <rPr>
        <sz val="10"/>
        <color indexed="10"/>
        <rFont val="Calibri"/>
        <family val="2"/>
      </rPr>
      <t>²</t>
    </r>
    <r>
      <rPr>
        <sz val="10"/>
        <color indexed="10"/>
        <rFont val="Arial"/>
        <family val="2"/>
      </rPr>
      <t xml:space="preserve"> a pravidelné aktualizace definic malwaru(dle čl.I odst.6 smlouvy) za 2. rok</t>
    </r>
    <r>
      <rPr>
        <sz val="10"/>
        <color indexed="10"/>
        <rFont val="Times New Roman"/>
        <family val="1"/>
      </rPr>
      <t>¹</t>
    </r>
  </si>
  <si>
    <r>
      <t>Podpora provozu včetně aktualizací SW</t>
    </r>
    <r>
      <rPr>
        <sz val="10"/>
        <color indexed="10"/>
        <rFont val="Calibri"/>
        <family val="2"/>
      </rPr>
      <t xml:space="preserve">² </t>
    </r>
    <r>
      <rPr>
        <sz val="10"/>
        <color indexed="10"/>
        <rFont val="Arial"/>
        <family val="2"/>
      </rPr>
      <t>a pravidelné aktualizace definic malwaru</t>
    </r>
    <r>
      <rPr>
        <sz val="10"/>
        <color indexed="10"/>
        <rFont val="Arial"/>
        <family val="2"/>
      </rPr>
      <t xml:space="preserve"> (dle čl.I odst.6 smlouvy) za 3. rok</t>
    </r>
    <r>
      <rPr>
        <sz val="10"/>
        <color indexed="10"/>
        <rFont val="Times New Roman"/>
        <family val="1"/>
      </rPr>
      <t>¹</t>
    </r>
  </si>
  <si>
    <r>
      <t>Podpora provozu včetně aktualizací SW</t>
    </r>
    <r>
      <rPr>
        <sz val="10"/>
        <color indexed="10"/>
        <rFont val="Calibri"/>
        <family val="2"/>
      </rPr>
      <t>²</t>
    </r>
    <r>
      <rPr>
        <sz val="10"/>
        <color indexed="10"/>
        <rFont val="Arial"/>
        <family val="2"/>
      </rPr>
      <t xml:space="preserve"> a pravidelné aktualizace definic malwaru (dle čl.I odst.6 smlouvy) za 4. rok</t>
    </r>
    <r>
      <rPr>
        <sz val="10"/>
        <color indexed="10"/>
        <rFont val="Times New Roman"/>
        <family val="1"/>
      </rPr>
      <t>¹</t>
    </r>
  </si>
  <si>
    <r>
      <rPr>
        <sz val="8"/>
        <color indexed="10"/>
        <rFont val="Arial"/>
        <family val="2"/>
      </rPr>
      <t>Počet hodin a výjezdů (podpora na místě)</t>
    </r>
    <r>
      <rPr>
        <sz val="8"/>
        <rFont val="Arial"/>
        <family val="2"/>
      </rPr>
      <t xml:space="preserve"> je uveden pouze za účelem porovnání nabídek a vychází z předpokládaného čerpání hodin a výjezdů zadavatelem (v souladu se ZVZ po dobu 48 měsíců). Zadavatel si vyhrazuje právo uvedené množství čerpat dle svých skutečných potřeb, tj. toto množství nedočerpat, přečerpat či vůbec nečerpat,  skutečný počet se tak může od předpokládaného počtu lišit. </t>
    </r>
  </si>
  <si>
    <r>
      <t xml:space="preserve">Podpora (dle čl. I odst. 5 </t>
    </r>
    <r>
      <rPr>
        <sz val="10"/>
        <rFont val="Arial"/>
        <family val="2"/>
      </rPr>
      <t>smlouvy)</t>
    </r>
  </si>
  <si>
    <r>
      <t xml:space="preserve">Doprava (dle čl. I odst. 5 </t>
    </r>
    <r>
      <rPr>
        <sz val="10"/>
        <rFont val="Arial"/>
        <family val="2"/>
      </rPr>
      <t>smlouvy, kilometrovné ve výši 8 Kč/km)</t>
    </r>
  </si>
  <si>
    <r>
      <t xml:space="preserve">Pokud </t>
    </r>
    <r>
      <rPr>
        <u val="single"/>
        <sz val="8"/>
        <color indexed="10"/>
        <rFont val="Arial"/>
        <family val="2"/>
      </rPr>
      <t>není možné cenu licence a podporu provozu vč. aktualizací SW a pravidelné aktualizace definic malwaru oddělit,</t>
    </r>
    <r>
      <rPr>
        <sz val="8"/>
        <color indexed="10"/>
        <rFont val="Arial"/>
        <family val="2"/>
      </rPr>
      <t xml:space="preserve"> doplňte tuto celkovou cenu (licence + podpora vč. aktualizací SW a pravidelné aktualizace definic malwaru) za jednotlivé roky do části 1 - Dodávka SW (řádky 1 a -d) a v části 3 Podpora provozu včetně aktualizací SW (3 a - d) uveďte nulu.                                                                              Pokud je možné stanovit </t>
    </r>
    <r>
      <rPr>
        <u val="single"/>
        <sz val="8"/>
        <color indexed="10"/>
        <rFont val="Arial"/>
        <family val="2"/>
      </rPr>
      <t>samostatně</t>
    </r>
    <r>
      <rPr>
        <sz val="8"/>
        <color indexed="10"/>
        <rFont val="Arial"/>
        <family val="2"/>
      </rPr>
      <t xml:space="preserve"> cenu licence SW řešení a </t>
    </r>
    <r>
      <rPr>
        <u val="single"/>
        <sz val="8"/>
        <color indexed="10"/>
        <rFont val="Arial"/>
        <family val="2"/>
      </rPr>
      <t>samostatně</t>
    </r>
    <r>
      <rPr>
        <sz val="8"/>
        <color indexed="10"/>
        <rFont val="Arial"/>
        <family val="2"/>
      </rPr>
      <t xml:space="preserve"> cenu podpory, vyplňte všechna modře podbarvená políčka v cenové tabulce s výjimkou řádků 1b, 1c a 1d, přičemž v těchto řádcích uveďte nulu.                                                                                                                                               V souladu se ZVZ je cena licence a podpory stanovena za období 48 měsíců (4 let), přičemž cena za pátý a další roky poskytování licence a podpory provozu vč. aktualizací SW a pravidelné aktualizace definic malwaru, bude rovna ceně podpory za čtvrtý rok. </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</si>
</sst>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2]\ #\ ##,000_);[Red]\([$€-2]\ #\ ##,000\)"/>
  </numFmts>
  <fonts count="53">
    <font>
      <sz val="10"/>
      <name val="Arial"/>
      <family val="0"/>
    </font>
    <font>
      <b/>
      <sz val="12"/>
      <name val="Times New Roman"/>
      <family val="1"/>
    </font>
    <font>
      <b/>
      <sz val="11"/>
      <name val="Times New Roman"/>
      <family val="1"/>
    </font>
    <font>
      <b/>
      <sz val="8"/>
      <name val="Times New Roman"/>
      <family val="1"/>
    </font>
    <font>
      <sz val="11"/>
      <name val="Times New Roman"/>
      <family val="1"/>
    </font>
    <font>
      <sz val="8"/>
      <name val="Times New Roman"/>
      <family val="1"/>
    </font>
    <font>
      <u val="single"/>
      <sz val="10"/>
      <color indexed="12"/>
      <name val="Arial"/>
      <family val="0"/>
    </font>
    <font>
      <sz val="12"/>
      <name val="Times New Roman"/>
      <family val="1"/>
    </font>
    <font>
      <u val="single"/>
      <sz val="10"/>
      <color indexed="36"/>
      <name val="Arial"/>
      <family val="0"/>
    </font>
    <font>
      <sz val="8"/>
      <name val="Arial"/>
      <family val="0"/>
    </font>
    <font>
      <b/>
      <sz val="10"/>
      <name val="Arial"/>
      <family val="2"/>
    </font>
    <font>
      <sz val="10"/>
      <color indexed="10"/>
      <name val="Arial"/>
      <family val="2"/>
    </font>
    <font>
      <b/>
      <vertAlign val="superscript"/>
      <sz val="11"/>
      <name val="Times New Roman"/>
      <family val="1"/>
    </font>
    <font>
      <sz val="10"/>
      <color indexed="10"/>
      <name val="Times New Roman"/>
      <family val="1"/>
    </font>
    <font>
      <sz val="10"/>
      <color indexed="10"/>
      <name val="Calibri"/>
      <family val="2"/>
    </font>
    <font>
      <sz val="8"/>
      <color indexed="10"/>
      <name val="Arial"/>
      <family val="2"/>
    </font>
    <font>
      <u val="single"/>
      <sz val="8"/>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style="medium"/>
      <right style="thin"/>
      <top style="medium"/>
      <bottom style="medium"/>
    </border>
    <border>
      <left style="thin"/>
      <right style="medium"/>
      <top style="medium"/>
      <bottom style="thin"/>
    </border>
    <border>
      <left style="medium"/>
      <right style="medium"/>
      <top>
        <color indexed="63"/>
      </top>
      <bottom style="medium"/>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thin"/>
      <bottom style="thin"/>
    </border>
    <border>
      <left style="medium"/>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thin"/>
      <right style="thin"/>
      <top style="thin"/>
      <bottom>
        <color indexed="63"/>
      </bottom>
    </border>
    <border>
      <left style="thin"/>
      <right style="medium"/>
      <top>
        <color indexed="63"/>
      </top>
      <bottom style="thin"/>
    </border>
    <border>
      <left>
        <color indexed="63"/>
      </left>
      <right style="medium"/>
      <top>
        <color indexed="63"/>
      </top>
      <bottom style="medium"/>
    </border>
    <border>
      <left>
        <color indexed="63"/>
      </left>
      <right style="medium"/>
      <top>
        <color indexed="63"/>
      </top>
      <bottom style="double"/>
    </border>
    <border>
      <left>
        <color indexed="63"/>
      </left>
      <right style="medium"/>
      <top>
        <color indexed="63"/>
      </top>
      <bottom>
        <color indexed="63"/>
      </bottom>
    </border>
    <border>
      <left>
        <color indexed="63"/>
      </left>
      <right style="medium"/>
      <top style="medium"/>
      <bottom style="medium"/>
    </border>
    <border>
      <left style="thin"/>
      <right style="thin"/>
      <top style="thin"/>
      <bottom style="medium"/>
    </border>
    <border>
      <left style="medium"/>
      <right style="thin"/>
      <top>
        <color indexed="63"/>
      </top>
      <bottom style="medium"/>
    </border>
    <border>
      <left style="thin"/>
      <right style="medium"/>
      <top>
        <color indexed="63"/>
      </top>
      <bottom>
        <color indexed="63"/>
      </bottom>
    </border>
    <border>
      <left style="thin"/>
      <right style="thin"/>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13">
    <xf numFmtId="0" fontId="0" fillId="0" borderId="0" xfId="0" applyAlignment="1">
      <alignment/>
    </xf>
    <xf numFmtId="0" fontId="0" fillId="0" borderId="0" xfId="0" applyAlignment="1" applyProtection="1">
      <alignment vertical="center"/>
      <protection hidden="1" locked="0"/>
    </xf>
    <xf numFmtId="0" fontId="0" fillId="0" borderId="0" xfId="0" applyAlignment="1" applyProtection="1">
      <alignment/>
      <protection hidden="1" locked="0"/>
    </xf>
    <xf numFmtId="0" fontId="3" fillId="33" borderId="10" xfId="0" applyFont="1" applyFill="1" applyBorder="1" applyAlignment="1" applyProtection="1">
      <alignment horizontal="center" vertical="center" wrapText="1"/>
      <protection hidden="1"/>
    </xf>
    <xf numFmtId="0" fontId="9" fillId="0" borderId="0" xfId="0" applyFont="1" applyAlignment="1" applyProtection="1">
      <alignment vertical="center"/>
      <protection hidden="1" locked="0"/>
    </xf>
    <xf numFmtId="49" fontId="2" fillId="33" borderId="11" xfId="0" applyNumberFormat="1" applyFont="1" applyFill="1" applyBorder="1" applyAlignment="1" applyProtection="1">
      <alignment horizontal="left" vertical="center" wrapText="1"/>
      <protection hidden="1"/>
    </xf>
    <xf numFmtId="0" fontId="3" fillId="33" borderId="12" xfId="0" applyFont="1" applyFill="1" applyBorder="1" applyAlignment="1" applyProtection="1">
      <alignment horizontal="center" vertical="center" wrapText="1"/>
      <protection hidden="1"/>
    </xf>
    <xf numFmtId="0" fontId="2" fillId="33" borderId="13" xfId="0" applyFont="1" applyFill="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locked="0"/>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49" fontId="2" fillId="33" borderId="16" xfId="0" applyNumberFormat="1"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11" fillId="0" borderId="0" xfId="0" applyFont="1" applyAlignment="1" applyProtection="1">
      <alignment/>
      <protection hidden="1" locked="0"/>
    </xf>
    <xf numFmtId="0" fontId="11" fillId="0" borderId="0" xfId="0" applyFont="1" applyAlignment="1" applyProtection="1">
      <alignment/>
      <protection hidden="1" locked="0"/>
    </xf>
    <xf numFmtId="0" fontId="0" fillId="0" borderId="0" xfId="0" applyAlignment="1" applyProtection="1">
      <alignment wrapText="1"/>
      <protection hidden="1" locked="0"/>
    </xf>
    <xf numFmtId="164" fontId="7" fillId="0" borderId="18" xfId="0" applyNumberFormat="1" applyFont="1" applyFill="1" applyBorder="1" applyAlignment="1" applyProtection="1">
      <alignment horizontal="right" vertical="center" wrapText="1"/>
      <protection hidden="1" locked="0"/>
    </xf>
    <xf numFmtId="0" fontId="4" fillId="0" borderId="19" xfId="0" applyFont="1" applyBorder="1" applyAlignment="1" applyProtection="1">
      <alignment horizontal="center" vertical="center" wrapText="1"/>
      <protection hidden="1"/>
    </xf>
    <xf numFmtId="164" fontId="7" fillId="34" borderId="18" xfId="0" applyNumberFormat="1" applyFont="1" applyFill="1" applyBorder="1" applyAlignment="1" applyProtection="1">
      <alignment horizontal="right" vertical="center" wrapText="1"/>
      <protection hidden="1" locked="0"/>
    </xf>
    <xf numFmtId="0" fontId="4" fillId="0" borderId="20" xfId="0" applyFont="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0" fillId="0" borderId="23" xfId="0" applyFont="1" applyBorder="1" applyAlignment="1">
      <alignment vertical="center"/>
    </xf>
    <xf numFmtId="0" fontId="2" fillId="33" borderId="18" xfId="0" applyFont="1" applyFill="1" applyBorder="1" applyAlignment="1" applyProtection="1">
      <alignment vertical="center" wrapText="1"/>
      <protection hidden="1"/>
    </xf>
    <xf numFmtId="0" fontId="0" fillId="0" borderId="18" xfId="0" applyBorder="1" applyAlignment="1">
      <alignment vertical="center"/>
    </xf>
    <xf numFmtId="0" fontId="0" fillId="0" borderId="23" xfId="0" applyFont="1" applyBorder="1" applyAlignment="1">
      <alignment vertical="distributed" wrapText="1"/>
    </xf>
    <xf numFmtId="2" fontId="7" fillId="0" borderId="24" xfId="0" applyNumberFormat="1" applyFont="1" applyFill="1" applyBorder="1" applyAlignment="1" applyProtection="1">
      <alignment horizontal="right" vertical="center" wrapText="1"/>
      <protection hidden="1" locked="0"/>
    </xf>
    <xf numFmtId="0" fontId="0" fillId="0" borderId="25" xfId="0" applyFont="1" applyBorder="1" applyAlignment="1">
      <alignment vertical="center"/>
    </xf>
    <xf numFmtId="4" fontId="7" fillId="34" borderId="26" xfId="0" applyNumberFormat="1" applyFont="1" applyFill="1" applyBorder="1" applyAlignment="1" applyProtection="1">
      <alignment horizontal="right" vertical="center" wrapText="1"/>
      <protection hidden="1" locked="0"/>
    </xf>
    <xf numFmtId="4" fontId="1" fillId="33" borderId="21" xfId="0" applyNumberFormat="1" applyFont="1" applyFill="1" applyBorder="1" applyAlignment="1" applyProtection="1">
      <alignment horizontal="right" vertical="center" wrapText="1"/>
      <protection hidden="1" locked="0"/>
    </xf>
    <xf numFmtId="4" fontId="1" fillId="33" borderId="27" xfId="0" applyNumberFormat="1" applyFont="1" applyFill="1" applyBorder="1" applyAlignment="1" applyProtection="1">
      <alignment vertical="center" wrapText="1"/>
      <protection hidden="1" locked="0"/>
    </xf>
    <xf numFmtId="4" fontId="1" fillId="35" borderId="28" xfId="0" applyNumberFormat="1" applyFont="1" applyFill="1" applyBorder="1" applyAlignment="1" applyProtection="1">
      <alignment horizontal="right" vertical="center" wrapText="1"/>
      <protection hidden="1" locked="0"/>
    </xf>
    <xf numFmtId="4" fontId="7" fillId="33" borderId="29" xfId="0" applyNumberFormat="1" applyFont="1" applyFill="1" applyBorder="1" applyAlignment="1" applyProtection="1">
      <alignment horizontal="right" vertical="center" wrapText="1"/>
      <protection hidden="1" locked="0"/>
    </xf>
    <xf numFmtId="4" fontId="1" fillId="33" borderId="30" xfId="0" applyNumberFormat="1" applyFont="1" applyFill="1" applyBorder="1" applyAlignment="1" applyProtection="1">
      <alignment vertical="center" wrapText="1"/>
      <protection hidden="1" locked="0"/>
    </xf>
    <xf numFmtId="4" fontId="1" fillId="33" borderId="27" xfId="0" applyNumberFormat="1" applyFont="1" applyFill="1" applyBorder="1" applyAlignment="1" applyProtection="1">
      <alignment horizontal="right" vertical="center" wrapText="1"/>
      <protection hidden="1" locked="0"/>
    </xf>
    <xf numFmtId="0" fontId="0" fillId="0" borderId="31" xfId="0" applyBorder="1" applyAlignment="1">
      <alignment vertical="center"/>
    </xf>
    <xf numFmtId="0" fontId="4" fillId="0" borderId="32" xfId="0" applyFont="1" applyBorder="1" applyAlignment="1" applyProtection="1">
      <alignment horizontal="center" vertical="center" wrapText="1"/>
      <protection hidden="1"/>
    </xf>
    <xf numFmtId="0" fontId="9" fillId="0" borderId="0" xfId="0" applyFont="1" applyAlignment="1" applyProtection="1">
      <alignment vertical="center"/>
      <protection hidden="1" locked="0"/>
    </xf>
    <xf numFmtId="4" fontId="7" fillId="34" borderId="33" xfId="0" applyNumberFormat="1" applyFont="1" applyFill="1" applyBorder="1" applyAlignment="1" applyProtection="1">
      <alignment horizontal="right" vertical="center" wrapText="1"/>
      <protection hidden="1" locked="0"/>
    </xf>
    <xf numFmtId="0" fontId="4" fillId="0" borderId="20" xfId="0" applyFont="1" applyBorder="1" applyAlignment="1" applyProtection="1">
      <alignment horizontal="center" vertical="center" wrapText="1"/>
      <protection hidden="1" locked="0"/>
    </xf>
    <xf numFmtId="4" fontId="7" fillId="34" borderId="24" xfId="0" applyNumberFormat="1" applyFont="1" applyFill="1" applyBorder="1" applyAlignment="1" applyProtection="1">
      <alignment horizontal="right" vertical="center" wrapText="1"/>
      <protection hidden="1" locked="0"/>
    </xf>
    <xf numFmtId="0" fontId="2" fillId="33" borderId="34" xfId="0" applyFont="1" applyFill="1" applyBorder="1" applyAlignment="1" applyProtection="1">
      <alignment vertical="center" wrapText="1"/>
      <protection hidden="1"/>
    </xf>
    <xf numFmtId="4" fontId="7" fillId="34" borderId="24" xfId="0" applyNumberFormat="1" applyFont="1" applyFill="1" applyBorder="1" applyAlignment="1" applyProtection="1">
      <alignment vertical="center" wrapText="1"/>
      <protection hidden="1" locked="0"/>
    </xf>
    <xf numFmtId="4" fontId="7" fillId="34" borderId="35" xfId="0" applyNumberFormat="1" applyFont="1" applyFill="1" applyBorder="1" applyAlignment="1" applyProtection="1">
      <alignment vertical="center" wrapText="1"/>
      <protection hidden="1" locked="0"/>
    </xf>
    <xf numFmtId="0" fontId="2" fillId="36" borderId="36" xfId="0" applyFont="1" applyFill="1" applyBorder="1" applyAlignment="1" applyProtection="1">
      <alignment horizontal="center" vertical="center" wrapText="1"/>
      <protection hidden="1"/>
    </xf>
    <xf numFmtId="0" fontId="2" fillId="36" borderId="37" xfId="0" applyFont="1" applyFill="1" applyBorder="1" applyAlignment="1" applyProtection="1">
      <alignment horizontal="center" vertical="center" wrapText="1"/>
      <protection hidden="1"/>
    </xf>
    <xf numFmtId="0" fontId="2" fillId="36" borderId="38" xfId="0" applyFont="1" applyFill="1" applyBorder="1" applyAlignment="1" applyProtection="1">
      <alignment horizontal="center" vertical="center" wrapText="1"/>
      <protection hidden="1"/>
    </xf>
    <xf numFmtId="0" fontId="0" fillId="0" borderId="39" xfId="0" applyFont="1" applyBorder="1" applyAlignment="1" applyProtection="1">
      <alignment vertical="center" wrapText="1"/>
      <protection hidden="1"/>
    </xf>
    <xf numFmtId="0" fontId="0" fillId="0" borderId="40" xfId="0" applyFont="1" applyBorder="1" applyAlignment="1" applyProtection="1">
      <alignment vertical="center" wrapText="1"/>
      <protection hidden="1"/>
    </xf>
    <xf numFmtId="0" fontId="0" fillId="0" borderId="41" xfId="0" applyFont="1" applyBorder="1" applyAlignment="1" applyProtection="1">
      <alignment vertical="center" wrapText="1"/>
      <protection hidden="1"/>
    </xf>
    <xf numFmtId="0" fontId="2" fillId="33" borderId="42" xfId="0" applyFont="1" applyFill="1" applyBorder="1" applyAlignment="1" applyProtection="1">
      <alignment horizontal="left" vertical="center" wrapText="1"/>
      <protection hidden="1"/>
    </xf>
    <xf numFmtId="0" fontId="2" fillId="33" borderId="43" xfId="0" applyFont="1" applyFill="1" applyBorder="1" applyAlignment="1" applyProtection="1">
      <alignment horizontal="left" vertical="center" wrapText="1"/>
      <protection hidden="1"/>
    </xf>
    <xf numFmtId="0" fontId="2" fillId="33" borderId="44" xfId="0" applyFont="1" applyFill="1" applyBorder="1" applyAlignment="1" applyProtection="1">
      <alignment horizontal="left" vertical="center" wrapText="1"/>
      <protection hidden="1"/>
    </xf>
    <xf numFmtId="0" fontId="5" fillId="0" borderId="45" xfId="0" applyFont="1" applyBorder="1" applyAlignment="1" applyProtection="1">
      <alignment vertical="center" wrapText="1"/>
      <protection hidden="1" locked="0"/>
    </xf>
    <xf numFmtId="0" fontId="5" fillId="0" borderId="46" xfId="0" applyFont="1" applyBorder="1" applyAlignment="1" applyProtection="1">
      <alignment vertical="center" wrapText="1"/>
      <protection hidden="1" locked="0"/>
    </xf>
    <xf numFmtId="0" fontId="5" fillId="0" borderId="27" xfId="0" applyFont="1" applyBorder="1" applyAlignment="1" applyProtection="1">
      <alignment vertical="center" wrapText="1"/>
      <protection hidden="1" locked="0"/>
    </xf>
    <xf numFmtId="0" fontId="0" fillId="0" borderId="47" xfId="0" applyFont="1" applyBorder="1" applyAlignment="1" applyProtection="1">
      <alignment vertical="center" wrapText="1"/>
      <protection hidden="1"/>
    </xf>
    <xf numFmtId="0" fontId="0" fillId="0" borderId="46"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51" fillId="0" borderId="49" xfId="0" applyFont="1" applyBorder="1" applyAlignment="1" applyProtection="1">
      <alignment horizontal="left" vertical="center" wrapText="1"/>
      <protection hidden="1" locked="0"/>
    </xf>
    <xf numFmtId="0" fontId="51" fillId="0" borderId="50" xfId="0" applyFont="1" applyBorder="1" applyAlignment="1">
      <alignment/>
    </xf>
    <xf numFmtId="0" fontId="51" fillId="0" borderId="51" xfId="0" applyFont="1" applyBorder="1" applyAlignment="1">
      <alignment/>
    </xf>
    <xf numFmtId="0" fontId="51" fillId="0" borderId="18" xfId="0" applyFont="1" applyBorder="1" applyAlignment="1" applyProtection="1">
      <alignment horizontal="left" vertical="center" wrapText="1"/>
      <protection hidden="1" locked="0"/>
    </xf>
    <xf numFmtId="0" fontId="51" fillId="0" borderId="18" xfId="0" applyFont="1" applyBorder="1" applyAlignment="1">
      <alignment/>
    </xf>
    <xf numFmtId="0" fontId="2" fillId="33" borderId="52" xfId="0" applyFont="1" applyFill="1" applyBorder="1" applyAlignment="1" applyProtection="1">
      <alignment vertical="center" wrapText="1"/>
      <protection hidden="1"/>
    </xf>
    <xf numFmtId="0" fontId="2" fillId="33" borderId="53" xfId="0" applyFont="1" applyFill="1" applyBorder="1" applyAlignment="1" applyProtection="1">
      <alignment vertical="center" wrapText="1"/>
      <protection hidden="1"/>
    </xf>
    <xf numFmtId="0" fontId="2" fillId="33" borderId="30" xfId="0" applyFont="1" applyFill="1" applyBorder="1" applyAlignment="1" applyProtection="1">
      <alignment vertical="center" wrapText="1"/>
      <protection hidden="1"/>
    </xf>
    <xf numFmtId="0" fontId="10" fillId="0" borderId="46" xfId="0" applyFont="1" applyBorder="1" applyAlignment="1" applyProtection="1">
      <alignment horizontal="center"/>
      <protection hidden="1" locked="0"/>
    </xf>
    <xf numFmtId="0" fontId="2" fillId="33" borderId="54" xfId="0" applyFont="1" applyFill="1" applyBorder="1" applyAlignment="1" applyProtection="1">
      <alignment vertical="center" wrapText="1"/>
      <protection hidden="1"/>
    </xf>
    <xf numFmtId="0" fontId="2" fillId="33" borderId="55" xfId="0" applyFont="1" applyFill="1" applyBorder="1" applyAlignment="1" applyProtection="1">
      <alignment vertical="center" wrapText="1"/>
      <protection hidden="1"/>
    </xf>
    <xf numFmtId="0" fontId="2" fillId="33" borderId="56" xfId="0" applyFont="1" applyFill="1" applyBorder="1" applyAlignment="1" applyProtection="1">
      <alignment vertical="center" wrapText="1"/>
      <protection hidden="1"/>
    </xf>
    <xf numFmtId="0" fontId="0" fillId="0" borderId="43" xfId="0" applyBorder="1" applyAlignment="1">
      <alignment/>
    </xf>
    <xf numFmtId="0" fontId="0" fillId="0" borderId="44" xfId="0" applyBorder="1" applyAlignment="1">
      <alignment/>
    </xf>
    <xf numFmtId="0" fontId="3" fillId="0" borderId="57" xfId="0" applyFont="1" applyBorder="1" applyAlignment="1" applyProtection="1">
      <alignment wrapText="1"/>
      <protection hidden="1" locked="0"/>
    </xf>
    <xf numFmtId="0" fontId="3" fillId="0" borderId="58" xfId="0" applyFont="1" applyBorder="1" applyAlignment="1" applyProtection="1">
      <alignment wrapText="1"/>
      <protection hidden="1" locked="0"/>
    </xf>
    <xf numFmtId="0" fontId="3" fillId="0" borderId="28" xfId="0" applyFont="1" applyBorder="1" applyAlignment="1" applyProtection="1">
      <alignment wrapText="1"/>
      <protection hidden="1" locked="0"/>
    </xf>
    <xf numFmtId="0" fontId="3" fillId="0" borderId="54" xfId="0" applyFont="1" applyBorder="1" applyAlignment="1" applyProtection="1">
      <alignment vertical="center" wrapText="1"/>
      <protection hidden="1" locked="0"/>
    </xf>
    <xf numFmtId="0" fontId="3" fillId="0" borderId="55" xfId="0" applyFont="1" applyBorder="1" applyAlignment="1" applyProtection="1">
      <alignment vertical="center" wrapText="1"/>
      <protection hidden="1" locked="0"/>
    </xf>
    <xf numFmtId="0" fontId="3" fillId="0" borderId="56" xfId="0" applyFont="1" applyBorder="1" applyAlignment="1" applyProtection="1">
      <alignment vertical="center" wrapText="1"/>
      <protection hidden="1" locked="0"/>
    </xf>
    <xf numFmtId="0" fontId="2" fillId="33" borderId="59" xfId="0" applyFont="1" applyFill="1" applyBorder="1" applyAlignment="1" applyProtection="1">
      <alignment horizontal="left" vertical="center" wrapText="1"/>
      <protection hidden="1"/>
    </xf>
    <xf numFmtId="0" fontId="2" fillId="33" borderId="46" xfId="0" applyFont="1" applyFill="1" applyBorder="1" applyAlignment="1" applyProtection="1">
      <alignment horizontal="left" vertical="center" wrapText="1"/>
      <protection hidden="1"/>
    </xf>
    <xf numFmtId="0" fontId="2" fillId="33" borderId="53" xfId="0" applyFont="1" applyFill="1" applyBorder="1" applyAlignment="1" applyProtection="1">
      <alignment horizontal="left" vertical="center" wrapText="1"/>
      <protection hidden="1"/>
    </xf>
    <xf numFmtId="0" fontId="2" fillId="36" borderId="45" xfId="0" applyFont="1" applyFill="1" applyBorder="1" applyAlignment="1" applyProtection="1">
      <alignment horizontal="center" vertical="center" wrapText="1"/>
      <protection hidden="1"/>
    </xf>
    <xf numFmtId="0" fontId="2" fillId="36" borderId="46"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wrapText="1"/>
      <protection hidden="1"/>
    </xf>
    <xf numFmtId="0" fontId="51" fillId="0" borderId="49" xfId="0" applyFont="1" applyBorder="1" applyAlignment="1">
      <alignment vertical="center" wrapText="1"/>
    </xf>
    <xf numFmtId="0" fontId="51" fillId="0" borderId="50" xfId="0" applyFont="1" applyBorder="1" applyAlignment="1">
      <alignment vertical="center" wrapText="1"/>
    </xf>
    <xf numFmtId="0" fontId="51" fillId="0" borderId="51" xfId="0" applyFont="1" applyBorder="1" applyAlignment="1">
      <alignment wrapText="1"/>
    </xf>
    <xf numFmtId="0" fontId="51" fillId="0" borderId="60" xfId="0" applyFont="1" applyBorder="1" applyAlignment="1" applyProtection="1">
      <alignment horizontal="left" vertical="center" wrapText="1"/>
      <protection hidden="1" locked="0"/>
    </xf>
    <xf numFmtId="0" fontId="51" fillId="0" borderId="61" xfId="0" applyFont="1" applyBorder="1" applyAlignment="1">
      <alignment/>
    </xf>
    <xf numFmtId="0" fontId="51" fillId="0" borderId="62" xfId="0" applyFont="1" applyBorder="1" applyAlignment="1">
      <alignment/>
    </xf>
    <xf numFmtId="0" fontId="1" fillId="0" borderId="52" xfId="0" applyFont="1" applyBorder="1" applyAlignment="1" applyProtection="1">
      <alignment horizontal="center" vertical="center" wrapText="1"/>
      <protection hidden="1"/>
    </xf>
    <xf numFmtId="0" fontId="1" fillId="0" borderId="53"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52" fillId="0" borderId="0" xfId="0" applyFont="1" applyAlignment="1" applyProtection="1">
      <alignment horizontal="left" vertical="top" wrapText="1"/>
      <protection hidden="1" locked="0"/>
    </xf>
    <xf numFmtId="0" fontId="9" fillId="0" borderId="0" xfId="0" applyFont="1" applyAlignment="1" applyProtection="1">
      <alignment horizontal="left" vertical="top" wrapText="1"/>
      <protection hidden="1" locked="0"/>
    </xf>
    <xf numFmtId="0" fontId="9" fillId="0" borderId="0" xfId="0" applyFont="1" applyAlignment="1" applyProtection="1">
      <alignment horizontal="left" vertical="top" wrapText="1"/>
      <protection hidden="1" locked="0"/>
    </xf>
    <xf numFmtId="0" fontId="0" fillId="0" borderId="0" xfId="0" applyAlignment="1">
      <alignment horizontal="left" vertical="top" wrapText="1"/>
    </xf>
    <xf numFmtId="0" fontId="5" fillId="0" borderId="52" xfId="0" applyFont="1" applyBorder="1" applyAlignment="1" applyProtection="1">
      <alignment vertical="center" wrapText="1"/>
      <protection hidden="1" locked="0"/>
    </xf>
    <xf numFmtId="0" fontId="5" fillId="0" borderId="53" xfId="0" applyFont="1" applyBorder="1" applyAlignment="1" applyProtection="1">
      <alignment vertical="center" wrapText="1"/>
      <protection hidden="1" locked="0"/>
    </xf>
    <xf numFmtId="0" fontId="5" fillId="0" borderId="30" xfId="0" applyFont="1" applyBorder="1" applyAlignment="1" applyProtection="1">
      <alignment vertical="center" wrapText="1"/>
      <protection hidden="1" locked="0"/>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2" fillId="33" borderId="45" xfId="0" applyFont="1" applyFill="1" applyBorder="1" applyAlignment="1" applyProtection="1">
      <alignment vertical="center" wrapText="1"/>
      <protection hidden="1"/>
    </xf>
    <xf numFmtId="0" fontId="2" fillId="33" borderId="46" xfId="0" applyFont="1" applyFill="1" applyBorder="1" applyAlignment="1" applyProtection="1">
      <alignment vertical="center" wrapText="1"/>
      <protection hidden="1"/>
    </xf>
    <xf numFmtId="0" fontId="2" fillId="33" borderId="27" xfId="0" applyFont="1" applyFill="1" applyBorder="1" applyAlignment="1" applyProtection="1">
      <alignment vertical="center" wrapText="1"/>
      <protection hidden="1"/>
    </xf>
    <xf numFmtId="0" fontId="2" fillId="35" borderId="63" xfId="0" applyFont="1" applyFill="1" applyBorder="1" applyAlignment="1" applyProtection="1">
      <alignment vertical="center" wrapText="1"/>
      <protection hidden="1"/>
    </xf>
    <xf numFmtId="0" fontId="2" fillId="35" borderId="64" xfId="0" applyFont="1" applyFill="1" applyBorder="1" applyAlignment="1" applyProtection="1">
      <alignment vertical="center" wrapText="1"/>
      <protection hidden="1"/>
    </xf>
    <xf numFmtId="0" fontId="2" fillId="35" borderId="65" xfId="0" applyFont="1" applyFill="1" applyBorder="1" applyAlignment="1" applyProtection="1">
      <alignment vertical="center" wrapText="1"/>
      <protection hidden="1"/>
    </xf>
    <xf numFmtId="0" fontId="2" fillId="33" borderId="42" xfId="0" applyFont="1" applyFill="1" applyBorder="1" applyAlignment="1" applyProtection="1">
      <alignment vertical="center" wrapText="1"/>
      <protection hidden="1"/>
    </xf>
    <xf numFmtId="0" fontId="0" fillId="0" borderId="43" xfId="0" applyBorder="1" applyAlignment="1">
      <alignment/>
    </xf>
    <xf numFmtId="0" fontId="0" fillId="0" borderId="44"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19">
      <selection activeCell="D29" sqref="D29"/>
    </sheetView>
  </sheetViews>
  <sheetFormatPr defaultColWidth="9.140625" defaultRowHeight="12.75"/>
  <cols>
    <col min="1" max="1" width="5.28125" style="1" customWidth="1"/>
    <col min="2" max="2" width="31.8515625" style="2" customWidth="1"/>
    <col min="3" max="3" width="12.8515625" style="2" customWidth="1"/>
    <col min="4" max="4" width="21.421875" style="2" customWidth="1"/>
    <col min="5" max="5" width="15.28125" style="2" customWidth="1"/>
    <col min="6" max="6" width="15.7109375" style="2" customWidth="1"/>
    <col min="7" max="16384" width="9.140625" style="2" customWidth="1"/>
  </cols>
  <sheetData>
    <row r="1" spans="5:6" ht="13.5" thickBot="1">
      <c r="E1" s="67" t="s">
        <v>17</v>
      </c>
      <c r="F1" s="67"/>
    </row>
    <row r="2" spans="1:6" ht="36" customHeight="1" thickBot="1">
      <c r="A2" s="91" t="s">
        <v>19</v>
      </c>
      <c r="B2" s="92"/>
      <c r="C2" s="92"/>
      <c r="D2" s="92"/>
      <c r="E2" s="92"/>
      <c r="F2" s="93"/>
    </row>
    <row r="3" spans="1:6" ht="23.25" customHeight="1" thickBot="1">
      <c r="A3" s="44" t="s">
        <v>0</v>
      </c>
      <c r="B3" s="45"/>
      <c r="C3" s="45"/>
      <c r="D3" s="45"/>
      <c r="E3" s="45"/>
      <c r="F3" s="46"/>
    </row>
    <row r="4" spans="1:6" ht="21">
      <c r="A4" s="9">
        <v>1</v>
      </c>
      <c r="B4" s="50" t="s">
        <v>4</v>
      </c>
      <c r="C4" s="71"/>
      <c r="D4" s="71"/>
      <c r="E4" s="72"/>
      <c r="F4" s="6" t="s">
        <v>15</v>
      </c>
    </row>
    <row r="5" spans="1:6" ht="15.75">
      <c r="A5" s="8" t="s">
        <v>2</v>
      </c>
      <c r="B5" s="88" t="s">
        <v>30</v>
      </c>
      <c r="C5" s="89"/>
      <c r="D5" s="89"/>
      <c r="E5" s="90"/>
      <c r="F5" s="28"/>
    </row>
    <row r="6" spans="1:6" ht="15.75">
      <c r="A6" s="39" t="s">
        <v>6</v>
      </c>
      <c r="B6" s="62" t="s">
        <v>31</v>
      </c>
      <c r="C6" s="63"/>
      <c r="D6" s="63"/>
      <c r="E6" s="63"/>
      <c r="F6" s="38"/>
    </row>
    <row r="7" spans="1:6" ht="15.75">
      <c r="A7" s="39" t="s">
        <v>10</v>
      </c>
      <c r="B7" s="62" t="s">
        <v>32</v>
      </c>
      <c r="C7" s="63"/>
      <c r="D7" s="63"/>
      <c r="E7" s="63"/>
      <c r="F7" s="40"/>
    </row>
    <row r="8" spans="1:6" ht="16.5" thickBot="1">
      <c r="A8" s="39" t="s">
        <v>20</v>
      </c>
      <c r="B8" s="62" t="s">
        <v>33</v>
      </c>
      <c r="C8" s="63"/>
      <c r="D8" s="63"/>
      <c r="E8" s="63"/>
      <c r="F8" s="38"/>
    </row>
    <row r="9" spans="1:6" ht="16.5" thickBot="1">
      <c r="A9" s="20"/>
      <c r="B9" s="64" t="s">
        <v>27</v>
      </c>
      <c r="C9" s="65"/>
      <c r="D9" s="65"/>
      <c r="E9" s="66"/>
      <c r="F9" s="29">
        <f>SUM(F5:F8)</f>
        <v>0</v>
      </c>
    </row>
    <row r="10" spans="1:6" ht="13.5" thickBot="1">
      <c r="A10" s="98"/>
      <c r="B10" s="99"/>
      <c r="C10" s="99"/>
      <c r="D10" s="99"/>
      <c r="E10" s="99"/>
      <c r="F10" s="100"/>
    </row>
    <row r="11" spans="1:6" ht="21">
      <c r="A11" s="10">
        <v>2</v>
      </c>
      <c r="B11" s="50" t="s">
        <v>3</v>
      </c>
      <c r="C11" s="51"/>
      <c r="D11" s="51"/>
      <c r="E11" s="52"/>
      <c r="F11" s="3" t="s">
        <v>16</v>
      </c>
    </row>
    <row r="12" spans="1:6" ht="15" customHeight="1">
      <c r="A12" s="17" t="s">
        <v>2</v>
      </c>
      <c r="B12" s="101" t="s">
        <v>5</v>
      </c>
      <c r="C12" s="102"/>
      <c r="D12" s="102"/>
      <c r="E12" s="103"/>
      <c r="F12" s="42"/>
    </row>
    <row r="13" spans="1:6" ht="15" customHeight="1">
      <c r="A13" s="17" t="s">
        <v>6</v>
      </c>
      <c r="B13" s="59" t="s">
        <v>13</v>
      </c>
      <c r="C13" s="60"/>
      <c r="D13" s="60"/>
      <c r="E13" s="61"/>
      <c r="F13" s="42"/>
    </row>
    <row r="14" spans="1:6" ht="15.75">
      <c r="A14" s="19" t="s">
        <v>10</v>
      </c>
      <c r="B14" s="47" t="s">
        <v>28</v>
      </c>
      <c r="C14" s="48"/>
      <c r="D14" s="48"/>
      <c r="E14" s="49"/>
      <c r="F14" s="42"/>
    </row>
    <row r="15" spans="1:6" ht="16.5" thickBot="1">
      <c r="A15" s="36" t="s">
        <v>20</v>
      </c>
      <c r="B15" s="56" t="s">
        <v>12</v>
      </c>
      <c r="C15" s="57"/>
      <c r="D15" s="57"/>
      <c r="E15" s="58"/>
      <c r="F15" s="43"/>
    </row>
    <row r="16" spans="1:6" ht="16.5" thickBot="1">
      <c r="A16" s="7"/>
      <c r="B16" s="104" t="s">
        <v>26</v>
      </c>
      <c r="C16" s="105"/>
      <c r="D16" s="105"/>
      <c r="E16" s="106"/>
      <c r="F16" s="30">
        <f>F12+F13+F14+F15</f>
        <v>0</v>
      </c>
    </row>
    <row r="17" spans="1:6" ht="13.5" thickBot="1">
      <c r="A17" s="53"/>
      <c r="B17" s="54"/>
      <c r="C17" s="54"/>
      <c r="D17" s="54"/>
      <c r="E17" s="54"/>
      <c r="F17" s="55"/>
    </row>
    <row r="18" spans="1:6" ht="16.5" thickBot="1">
      <c r="A18" s="107" t="s">
        <v>8</v>
      </c>
      <c r="B18" s="108"/>
      <c r="C18" s="108"/>
      <c r="D18" s="108"/>
      <c r="E18" s="109"/>
      <c r="F18" s="31">
        <f>SUM(F9,F16)</f>
        <v>0</v>
      </c>
    </row>
    <row r="19" spans="1:6" ht="28.5" customHeight="1" thickBot="1" thickTop="1">
      <c r="A19" s="76"/>
      <c r="B19" s="77"/>
      <c r="C19" s="77"/>
      <c r="D19" s="77"/>
      <c r="E19" s="77"/>
      <c r="F19" s="78"/>
    </row>
    <row r="20" spans="1:6" ht="15" thickBot="1">
      <c r="A20" s="82" t="s">
        <v>14</v>
      </c>
      <c r="B20" s="83"/>
      <c r="C20" s="83"/>
      <c r="D20" s="83"/>
      <c r="E20" s="83"/>
      <c r="F20" s="84"/>
    </row>
    <row r="21" spans="1:6" ht="21">
      <c r="A21" s="11" t="s">
        <v>9</v>
      </c>
      <c r="B21" s="110"/>
      <c r="C21" s="111"/>
      <c r="D21" s="111"/>
      <c r="E21" s="112"/>
      <c r="F21" s="12" t="s">
        <v>15</v>
      </c>
    </row>
    <row r="22" spans="1:6" ht="30.75" customHeight="1">
      <c r="A22" s="19" t="s">
        <v>2</v>
      </c>
      <c r="B22" s="85" t="s">
        <v>34</v>
      </c>
      <c r="C22" s="86"/>
      <c r="D22" s="86"/>
      <c r="E22" s="87"/>
      <c r="F22" s="18"/>
    </row>
    <row r="23" spans="1:6" ht="31.5" customHeight="1">
      <c r="A23" s="19" t="s">
        <v>6</v>
      </c>
      <c r="B23" s="85" t="s">
        <v>35</v>
      </c>
      <c r="C23" s="86"/>
      <c r="D23" s="86"/>
      <c r="E23" s="87"/>
      <c r="F23" s="18"/>
    </row>
    <row r="24" spans="1:6" ht="28.5" customHeight="1">
      <c r="A24" s="19" t="s">
        <v>10</v>
      </c>
      <c r="B24" s="85" t="s">
        <v>36</v>
      </c>
      <c r="C24" s="86"/>
      <c r="D24" s="86"/>
      <c r="E24" s="87"/>
      <c r="F24" s="18"/>
    </row>
    <row r="25" spans="1:6" ht="30.75" customHeight="1">
      <c r="A25" s="19" t="s">
        <v>20</v>
      </c>
      <c r="B25" s="85" t="s">
        <v>37</v>
      </c>
      <c r="C25" s="86"/>
      <c r="D25" s="86"/>
      <c r="E25" s="87"/>
      <c r="F25" s="18"/>
    </row>
    <row r="26" spans="1:6" ht="59.25">
      <c r="A26" s="21"/>
      <c r="B26" s="22"/>
      <c r="C26" s="41" t="s">
        <v>24</v>
      </c>
      <c r="D26" s="41" t="s">
        <v>7</v>
      </c>
      <c r="E26" s="16"/>
      <c r="F26" s="26"/>
    </row>
    <row r="27" spans="1:6" ht="15.75">
      <c r="A27" s="21" t="s">
        <v>21</v>
      </c>
      <c r="B27" s="25" t="s">
        <v>39</v>
      </c>
      <c r="C27" s="24">
        <v>8</v>
      </c>
      <c r="D27" s="18"/>
      <c r="E27" s="32">
        <f>8*D27</f>
        <v>0</v>
      </c>
      <c r="F27" s="32">
        <f>E27*4</f>
        <v>0</v>
      </c>
    </row>
    <row r="28" spans="1:6" ht="59.25">
      <c r="A28" s="17"/>
      <c r="B28" s="27"/>
      <c r="C28" s="23" t="s">
        <v>25</v>
      </c>
      <c r="D28" s="23" t="s">
        <v>18</v>
      </c>
      <c r="E28" s="16"/>
      <c r="F28" s="26"/>
    </row>
    <row r="29" spans="1:6" ht="26.25" thickBot="1">
      <c r="A29" s="21" t="s">
        <v>22</v>
      </c>
      <c r="B29" s="25" t="s">
        <v>40</v>
      </c>
      <c r="C29" s="35">
        <v>6</v>
      </c>
      <c r="D29" s="18"/>
      <c r="E29" s="32">
        <f>8*6*D29</f>
        <v>0</v>
      </c>
      <c r="F29" s="32">
        <f>E29*4</f>
        <v>0</v>
      </c>
    </row>
    <row r="30" spans="1:6" ht="16.5" thickBot="1">
      <c r="A30" s="5"/>
      <c r="B30" s="79" t="s">
        <v>23</v>
      </c>
      <c r="C30" s="80"/>
      <c r="D30" s="81"/>
      <c r="E30" s="81"/>
      <c r="F30" s="33">
        <f>SUM(F22:F29)</f>
        <v>0</v>
      </c>
    </row>
    <row r="31" spans="1:6" ht="13.5" thickBot="1">
      <c r="A31" s="53"/>
      <c r="B31" s="54"/>
      <c r="C31" s="54"/>
      <c r="D31" s="54"/>
      <c r="E31" s="54"/>
      <c r="F31" s="55"/>
    </row>
    <row r="32" spans="1:6" ht="14.25" thickBot="1" thickTop="1">
      <c r="A32" s="76"/>
      <c r="B32" s="77"/>
      <c r="C32" s="77"/>
      <c r="D32" s="77"/>
      <c r="E32" s="77"/>
      <c r="F32" s="78"/>
    </row>
    <row r="33" spans="1:6" ht="13.5" thickBot="1">
      <c r="A33" s="73"/>
      <c r="B33" s="74"/>
      <c r="C33" s="74"/>
      <c r="D33" s="74"/>
      <c r="E33" s="74"/>
      <c r="F33" s="75"/>
    </row>
    <row r="34" spans="1:6" ht="17.25" thickBot="1" thickTop="1">
      <c r="A34" s="68" t="s">
        <v>11</v>
      </c>
      <c r="B34" s="69"/>
      <c r="C34" s="69"/>
      <c r="D34" s="69"/>
      <c r="E34" s="70"/>
      <c r="F34" s="34">
        <f>SUM(F9,F16,F30)</f>
        <v>0</v>
      </c>
    </row>
    <row r="36" ht="12.75">
      <c r="A36" s="1" t="s">
        <v>1</v>
      </c>
    </row>
    <row r="37" spans="1:6" ht="12.75">
      <c r="A37" s="4"/>
      <c r="B37" s="95"/>
      <c r="C37" s="95"/>
      <c r="D37" s="95"/>
      <c r="E37" s="95"/>
      <c r="F37" s="95"/>
    </row>
    <row r="38" spans="1:8" ht="12" customHeight="1">
      <c r="A38" s="4"/>
      <c r="G38" s="14"/>
      <c r="H38" s="15"/>
    </row>
    <row r="39" spans="1:7" ht="12.75">
      <c r="A39" s="4">
        <v>1</v>
      </c>
      <c r="B39" s="94" t="s">
        <v>41</v>
      </c>
      <c r="C39" s="95"/>
      <c r="D39" s="95"/>
      <c r="E39" s="95"/>
      <c r="F39" s="95"/>
      <c r="G39" s="13"/>
    </row>
    <row r="40" spans="1:6" ht="68.25" customHeight="1">
      <c r="A40" s="37"/>
      <c r="B40" s="95"/>
      <c r="C40" s="95"/>
      <c r="D40" s="95"/>
      <c r="E40" s="95"/>
      <c r="F40" s="95"/>
    </row>
    <row r="41" spans="1:6" ht="12.75">
      <c r="A41" s="4">
        <v>2</v>
      </c>
      <c r="B41" s="96" t="s">
        <v>29</v>
      </c>
      <c r="C41" s="95"/>
      <c r="D41" s="95"/>
      <c r="E41" s="95"/>
      <c r="F41" s="95"/>
    </row>
    <row r="42" spans="1:6" ht="12.75">
      <c r="A42" s="4"/>
      <c r="B42" s="95"/>
      <c r="C42" s="95"/>
      <c r="D42" s="95"/>
      <c r="E42" s="95"/>
      <c r="F42" s="95"/>
    </row>
    <row r="43" spans="1:6" ht="12.75">
      <c r="A43" s="37">
        <v>3</v>
      </c>
      <c r="B43" s="96" t="s">
        <v>38</v>
      </c>
      <c r="C43" s="97"/>
      <c r="D43" s="97"/>
      <c r="E43" s="97"/>
      <c r="F43" s="97"/>
    </row>
    <row r="44" spans="2:6" ht="12.75">
      <c r="B44" s="97"/>
      <c r="C44" s="97"/>
      <c r="D44" s="97"/>
      <c r="E44" s="97"/>
      <c r="F44" s="97"/>
    </row>
    <row r="45" spans="2:6" ht="12.75">
      <c r="B45" s="97"/>
      <c r="C45" s="97"/>
      <c r="D45" s="97"/>
      <c r="E45" s="97"/>
      <c r="F45" s="97"/>
    </row>
  </sheetData>
  <sheetProtection password="CC06" sheet="1" selectLockedCells="1"/>
  <mergeCells count="34">
    <mergeCell ref="B25:E25"/>
    <mergeCell ref="B21:E21"/>
    <mergeCell ref="B23:E23"/>
    <mergeCell ref="B24:E24"/>
    <mergeCell ref="B39:F40"/>
    <mergeCell ref="B43:F45"/>
    <mergeCell ref="A10:F10"/>
    <mergeCell ref="B12:E12"/>
    <mergeCell ref="B16:E16"/>
    <mergeCell ref="A19:F19"/>
    <mergeCell ref="B41:F42"/>
    <mergeCell ref="B37:F37"/>
    <mergeCell ref="A31:F31"/>
    <mergeCell ref="A18:E18"/>
    <mergeCell ref="E1:F1"/>
    <mergeCell ref="A34:E34"/>
    <mergeCell ref="B4:E4"/>
    <mergeCell ref="A33:F33"/>
    <mergeCell ref="A32:F32"/>
    <mergeCell ref="B30:E30"/>
    <mergeCell ref="A20:F20"/>
    <mergeCell ref="B22:E22"/>
    <mergeCell ref="B5:E5"/>
    <mergeCell ref="A2:F2"/>
    <mergeCell ref="A3:F3"/>
    <mergeCell ref="B14:E14"/>
    <mergeCell ref="B11:E11"/>
    <mergeCell ref="A17:F17"/>
    <mergeCell ref="B15:E15"/>
    <mergeCell ref="B13:E13"/>
    <mergeCell ref="B8:E8"/>
    <mergeCell ref="B9:E9"/>
    <mergeCell ref="B6:E6"/>
    <mergeCell ref="B7:E7"/>
  </mergeCells>
  <printOptions/>
  <pageMargins left="0.7874015748031497" right="0.7874015748031497" top="0.3937007874015748" bottom="0.3937007874015748" header="0.5118110236220472" footer="0.5118110236220472"/>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Kalvachová Naděžda</cp:lastModifiedBy>
  <cp:lastPrinted>2015-08-18T06:42:29Z</cp:lastPrinted>
  <dcterms:created xsi:type="dcterms:W3CDTF">2011-02-14T08:52:57Z</dcterms:created>
  <dcterms:modified xsi:type="dcterms:W3CDTF">2015-08-20T07:00:59Z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479645109</vt:i4>
  </property>
  <property fmtid="{D5CDD505-2E9C-101B-9397-08002B2CF9AE}" pid="4" name="_EmailSubject">
    <vt:lpwstr>Příloha č. 3 poptávky - Cenová tabulka.xls</vt:lpwstr>
  </property>
  <property fmtid="{D5CDD505-2E9C-101B-9397-08002B2CF9AE}" pid="5" name="_AuthorEmail">
    <vt:lpwstr>Martin.Podstata@cnb.cz</vt:lpwstr>
  </property>
  <property fmtid="{D5CDD505-2E9C-101B-9397-08002B2CF9AE}" pid="6" name="_AuthorEmailDisplayName">
    <vt:lpwstr>Podstata Martin</vt:lpwstr>
  </property>
  <property fmtid="{D5CDD505-2E9C-101B-9397-08002B2CF9AE}" pid="7" name="_PreviousAdHocReviewCycleID">
    <vt:i4>-1911236866</vt:i4>
  </property>
  <property fmtid="{D5CDD505-2E9C-101B-9397-08002B2CF9AE}" pid="8" name="_ReviewingToolsShownOnce">
    <vt:lpwstr/>
  </property>
</Properties>
</file>