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22848" windowHeight="11208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6" i="1" l="1"/>
  <c r="G13" i="1" l="1"/>
  <c r="G10" i="1" l="1"/>
  <c r="G8" i="1" l="1"/>
  <c r="G11" i="1" l="1"/>
  <c r="G14" i="1" s="1"/>
</calcChain>
</file>

<file path=xl/comments1.xml><?xml version="1.0" encoding="utf-8"?>
<comments xmlns="http://schemas.openxmlformats.org/spreadsheetml/2006/main">
  <authors>
    <author>Lukšová Michaela</author>
  </authors>
  <commentList>
    <comment ref="E13" authorId="0">
      <text>
        <r>
          <rPr>
            <b/>
            <sz val="8"/>
            <color indexed="81"/>
            <rFont val="Tahoma"/>
            <charset val="1"/>
          </rPr>
          <t>Lukšová Michaela:</t>
        </r>
        <r>
          <rPr>
            <sz val="8"/>
            <color indexed="81"/>
            <rFont val="Tahoma"/>
            <charset val="1"/>
          </rPr>
          <t xml:space="preserve">
Počet preventivních servisů potvrzen ze strany SRP, platí pro 2 zařízení za 4 roky dle počtu servisů za minulé roky.</t>
        </r>
      </text>
    </comment>
  </commentList>
</comments>
</file>

<file path=xl/sharedStrings.xml><?xml version="1.0" encoding="utf-8"?>
<sst xmlns="http://schemas.openxmlformats.org/spreadsheetml/2006/main" count="26" uniqueCount="26">
  <si>
    <t>CENOVÁ TABULKA</t>
  </si>
  <si>
    <t xml:space="preserve">Cena za 1 hodinu v Kč bez DPH  </t>
  </si>
  <si>
    <t>Celková cena za provedení preventivního servisu v Kč bez DPH za 4 roky</t>
  </si>
  <si>
    <t xml:space="preserve">     Celková nabídková cena v Kč bez DPH</t>
  </si>
  <si>
    <t>Preventivní servis</t>
  </si>
  <si>
    <t>Počet preventivních servisů za 4 roky</t>
  </si>
  <si>
    <t xml:space="preserve">Cena za provedení 1 preventivního servisu  </t>
  </si>
  <si>
    <t>Celková cena za předpokládaný počet hodin v Kč bez DPH za 4 roky</t>
  </si>
  <si>
    <t>Mimozáruční či pozáruční opravy</t>
  </si>
  <si>
    <t>Cena za 1 výjezd k mimozáruční či pozáruční opravě do sídla objednatele v Kč bez DPH</t>
  </si>
  <si>
    <t>Doprava při mimozáručních či pozáručních opravách</t>
  </si>
  <si>
    <t>Předpokládaný počet výjezdů k mimozáručním či pozáručním opravám za 4 roky</t>
  </si>
  <si>
    <t>Celková cena za za předpokládaný počet výjezdů k mimozáručním či pozáručním opravám v Kč bez DPH za 4 roky</t>
  </si>
  <si>
    <t>Předpokládaný počet hodin za 4 roky*)</t>
  </si>
  <si>
    <t xml:space="preserve">Výjezd technika/ů na pobočku Brno k provedení mimozáručních či pozáručních oprav </t>
  </si>
  <si>
    <t xml:space="preserve">Výjezd technika/ů na pobočku Ostrava k provedení mimozáručních či pozáručních oprav </t>
  </si>
  <si>
    <r>
      <t>*)</t>
    </r>
    <r>
      <rPr>
        <u/>
        <sz val="10"/>
        <rFont val="Arial"/>
        <family val="2"/>
        <charset val="238"/>
      </rPr>
      <t xml:space="preserve"> Poskytování mimozáručních či pozáručních oprav</t>
    </r>
    <r>
      <rPr>
        <sz val="10"/>
        <rFont val="Arial"/>
        <family val="2"/>
        <charset val="238"/>
      </rPr>
      <t xml:space="preserve">. Předpokládané množství hodin ročně je v souladu se zákonem č. 137/2006 Sb. o veřejných zakázkách, ve znění pozdějších předpisů, stanoveno za období 4 roků  a je uvedeno pouze za účelem porovnání nabídek. Zadavatel si vyhrazuje právo uvedené množství čerpat dle svých reálných potřeb, tj. přečerpat, nedočerpat či vůbec nečerpat; skutečný počet se tak může od předpokládaného počtu hodin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</si>
  <si>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Podkladem pro nacenění jednotlivých položek v cenové tabulce jsou požadavky, uvedené v návrhu smlouvy, který je součástí této poptávky – příloha č. 2 této poptávky – Návrh smlouvy.</t>
  </si>
  <si>
    <t>Preventivní servis 2 ks strojů LCC-20</t>
  </si>
  <si>
    <t>Mimozáruční či pozáruční opravy 2 ks strojů LCC-20</t>
  </si>
  <si>
    <t>Generální oprava a servis strojů LCC-20</t>
  </si>
  <si>
    <t>Celková cena za 2 ks stroje v Kč bez DPH</t>
  </si>
  <si>
    <t>Cena za 1 ks stroje v Kč bez DPH na pobočce Brno</t>
  </si>
  <si>
    <t>Cena za 1 ks stroje v Kč bez DPH na pobočce Ostrava</t>
  </si>
  <si>
    <t>Cena generální opravy - kompletní demontáž jednotlivých částí stroje, pročištění všech jeho částí, výměna jednotlivých částí a následná kompletace stroje (nedílnou součástí generální opravy je odborné zabalení a transport stroje do prostor zhotovitele a zpět na pobočky ČNB Brno/ Ostrava)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</si>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</sst>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0" xfId="0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4" fontId="0" fillId="0" borderId="13" xfId="0" applyNumberForma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/>
    </xf>
    <xf numFmtId="0" fontId="3" fillId="0" borderId="0" xfId="0" applyFont="1" applyProtection="1"/>
    <xf numFmtId="4" fontId="0" fillId="0" borderId="11" xfId="0" applyNumberForma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/>
    <xf numFmtId="0" fontId="0" fillId="0" borderId="9" xfId="0" applyBorder="1" applyAlignment="1" applyProtection="1"/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2" fontId="0" fillId="0" borderId="5" xfId="0" applyNumberForma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G18"/>
  <sheetViews>
    <sheetView tabSelected="1" workbookViewId="0">
      <selection activeCell="E6" sqref="E6"/>
    </sheetView>
  </sheetViews>
  <sheetFormatPr defaultColWidth="8.88671875" defaultRowHeight="14.4" x14ac:dyDescent="0.3"/>
  <cols>
    <col min="1" max="2" width="8.88671875" style="5"/>
    <col min="3" max="3" width="20.6640625" style="5" customWidth="1"/>
    <col min="4" max="4" width="29.5546875" style="5" customWidth="1"/>
    <col min="5" max="5" width="33.88671875" style="5" customWidth="1"/>
    <col min="6" max="6" width="39.33203125" style="5" customWidth="1"/>
    <col min="7" max="7" width="34.33203125" style="5" customWidth="1"/>
    <col min="8" max="13" width="8.88671875" style="5"/>
    <col min="14" max="14" width="11.5546875" style="5" customWidth="1"/>
    <col min="15" max="16384" width="8.88671875" style="5"/>
  </cols>
  <sheetData>
    <row r="1" spans="3:7" x14ac:dyDescent="0.3">
      <c r="G1" s="5" t="s">
        <v>25</v>
      </c>
    </row>
    <row r="2" spans="3:7" ht="11.4" customHeight="1" thickBot="1" x14ac:dyDescent="0.3"/>
    <row r="3" spans="3:7" ht="7.95" hidden="1" customHeight="1" thickBot="1" x14ac:dyDescent="0.35"/>
    <row r="4" spans="3:7" ht="28.2" customHeight="1" thickBot="1" x14ac:dyDescent="0.45">
      <c r="C4" s="20" t="s">
        <v>0</v>
      </c>
      <c r="D4" s="21"/>
      <c r="E4" s="22"/>
      <c r="F4" s="21"/>
      <c r="G4" s="23"/>
    </row>
    <row r="5" spans="3:7" ht="27" thickBot="1" x14ac:dyDescent="0.35">
      <c r="C5" s="18" t="s">
        <v>20</v>
      </c>
      <c r="D5" s="19"/>
      <c r="E5" s="16" t="s">
        <v>22</v>
      </c>
      <c r="F5" s="15" t="s">
        <v>23</v>
      </c>
      <c r="G5" s="2" t="s">
        <v>21</v>
      </c>
    </row>
    <row r="6" spans="3:7" ht="94.2" customHeight="1" thickBot="1" x14ac:dyDescent="0.35">
      <c r="C6" s="30" t="s">
        <v>24</v>
      </c>
      <c r="D6" s="31"/>
      <c r="E6" s="17"/>
      <c r="F6" s="17"/>
      <c r="G6" s="44">
        <f>E6+F6</f>
        <v>0</v>
      </c>
    </row>
    <row r="7" spans="3:7" ht="40.950000000000003" customHeight="1" thickBot="1" x14ac:dyDescent="0.35">
      <c r="C7" s="26" t="s">
        <v>19</v>
      </c>
      <c r="D7" s="27"/>
      <c r="E7" s="9" t="s">
        <v>13</v>
      </c>
      <c r="F7" s="9" t="s">
        <v>1</v>
      </c>
      <c r="G7" s="2" t="s">
        <v>7</v>
      </c>
    </row>
    <row r="8" spans="3:7" ht="23.4" customHeight="1" thickBot="1" x14ac:dyDescent="0.35">
      <c r="C8" s="28" t="s">
        <v>8</v>
      </c>
      <c r="D8" s="29"/>
      <c r="E8" s="6">
        <v>112</v>
      </c>
      <c r="F8" s="3"/>
      <c r="G8" s="14">
        <f>E8*F8</f>
        <v>0</v>
      </c>
    </row>
    <row r="9" spans="3:7" ht="86.25" customHeight="1" thickBot="1" x14ac:dyDescent="0.35">
      <c r="C9" s="26" t="s">
        <v>10</v>
      </c>
      <c r="D9" s="27"/>
      <c r="E9" s="1" t="s">
        <v>11</v>
      </c>
      <c r="F9" s="1" t="s">
        <v>9</v>
      </c>
      <c r="G9" s="2" t="s">
        <v>12</v>
      </c>
    </row>
    <row r="10" spans="3:7" ht="33" customHeight="1" thickBot="1" x14ac:dyDescent="0.35">
      <c r="C10" s="24" t="s">
        <v>15</v>
      </c>
      <c r="D10" s="25"/>
      <c r="E10" s="7">
        <v>35</v>
      </c>
      <c r="F10" s="4"/>
      <c r="G10" s="8">
        <f>E10*F10</f>
        <v>0</v>
      </c>
    </row>
    <row r="11" spans="3:7" ht="33" customHeight="1" thickBot="1" x14ac:dyDescent="0.35">
      <c r="C11" s="24" t="s">
        <v>14</v>
      </c>
      <c r="D11" s="25"/>
      <c r="E11" s="7">
        <v>35</v>
      </c>
      <c r="F11" s="4"/>
      <c r="G11" s="8">
        <f>E11*F11</f>
        <v>0</v>
      </c>
    </row>
    <row r="12" spans="3:7" ht="70.2" customHeight="1" thickBot="1" x14ac:dyDescent="0.35">
      <c r="C12" s="18" t="s">
        <v>18</v>
      </c>
      <c r="D12" s="36"/>
      <c r="E12" s="9" t="s">
        <v>5</v>
      </c>
      <c r="F12" s="10" t="s">
        <v>6</v>
      </c>
      <c r="G12" s="11" t="s">
        <v>2</v>
      </c>
    </row>
    <row r="13" spans="3:7" ht="31.2" customHeight="1" thickBot="1" x14ac:dyDescent="0.35">
      <c r="C13" s="37" t="s">
        <v>4</v>
      </c>
      <c r="D13" s="38"/>
      <c r="E13" s="45">
        <v>94</v>
      </c>
      <c r="F13" s="4"/>
      <c r="G13" s="8">
        <f>E13*F13</f>
        <v>0</v>
      </c>
    </row>
    <row r="14" spans="3:7" ht="16.2" thickBot="1" x14ac:dyDescent="0.35">
      <c r="C14" s="39" t="s">
        <v>3</v>
      </c>
      <c r="D14" s="40"/>
      <c r="E14" s="41"/>
      <c r="F14" s="41"/>
      <c r="G14" s="12">
        <f>G6+G8+G10+G11+G13</f>
        <v>0</v>
      </c>
    </row>
    <row r="15" spans="3:7" ht="27" customHeight="1" x14ac:dyDescent="0.25">
      <c r="C15" s="42"/>
      <c r="D15" s="42"/>
      <c r="E15" s="43"/>
      <c r="F15" s="43"/>
      <c r="G15" s="43"/>
    </row>
    <row r="16" spans="3:7" ht="42" customHeight="1" x14ac:dyDescent="0.3">
      <c r="C16" s="32" t="s">
        <v>16</v>
      </c>
      <c r="D16" s="33"/>
      <c r="E16" s="33"/>
      <c r="F16" s="33"/>
      <c r="G16" s="33"/>
    </row>
    <row r="17" spans="3:7" ht="27.6" customHeight="1" x14ac:dyDescent="0.3">
      <c r="C17" s="34" t="s">
        <v>17</v>
      </c>
      <c r="D17" s="35"/>
      <c r="E17" s="35"/>
      <c r="F17" s="35"/>
      <c r="G17" s="35"/>
    </row>
    <row r="18" spans="3:7" x14ac:dyDescent="0.3">
      <c r="C18" s="13"/>
      <c r="D18" s="13"/>
    </row>
  </sheetData>
  <sheetProtection password="CC06" sheet="1" objects="1" scenarios="1"/>
  <mergeCells count="14">
    <mergeCell ref="C16:G16"/>
    <mergeCell ref="C17:G17"/>
    <mergeCell ref="C12:D12"/>
    <mergeCell ref="C13:D13"/>
    <mergeCell ref="C14:F14"/>
    <mergeCell ref="C15:G15"/>
    <mergeCell ref="C5:D5"/>
    <mergeCell ref="C4:G4"/>
    <mergeCell ref="C11:D11"/>
    <mergeCell ref="C7:D7"/>
    <mergeCell ref="C8:D8"/>
    <mergeCell ref="C9:D9"/>
    <mergeCell ref="C6:D6"/>
    <mergeCell ref="C10:D10"/>
  </mergeCell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Lukšová Michaela</cp:lastModifiedBy>
  <cp:lastPrinted>2015-06-30T09:07:11Z</cp:lastPrinted>
  <dcterms:created xsi:type="dcterms:W3CDTF">2015-03-04T09:26:06Z</dcterms:created>
  <dcterms:modified xsi:type="dcterms:W3CDTF">2015-07-01T12:31:35Z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-263153724</vt:i4>
  </property>
  <property fmtid="{D5CDD505-2E9C-101B-9397-08002B2CF9AE}" pid="3" name="_NewReviewCycle">
    <vt:lpwstr/>
  </property>
  <property fmtid="{D5CDD505-2E9C-101B-9397-08002B2CF9AE}" pid="4" name="_EmailSubject">
    <vt:lpwstr>PO - Generální opraca strojů LCC20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1418887782</vt:i4>
  </property>
  <property fmtid="{D5CDD505-2E9C-101B-9397-08002B2CF9AE}" pid="8" name="_ReviewingToolsShownOnce">
    <vt:lpwstr/>
  </property>
</Properties>
</file>