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30" activeTab="0"/>
  </bookViews>
  <sheets>
    <sheet name="List1" sheetId="1" r:id="rId1"/>
  </sheets>
  <definedNames>
    <definedName name="_xlnm.Print_Area" localSheetId="0">'List1'!$B$2:$H$44</definedName>
  </definedNames>
  <calcPr fullCalcOnLoad="1"/>
</workbook>
</file>

<file path=xl/sharedStrings.xml><?xml version="1.0" encoding="utf-8"?>
<sst xmlns="http://schemas.openxmlformats.org/spreadsheetml/2006/main" count="111" uniqueCount="61">
  <si>
    <t>P.č.</t>
  </si>
  <si>
    <t>Dodavatele vyplní podbarvená políčka.</t>
  </si>
  <si>
    <t>Produkt*</t>
  </si>
  <si>
    <r>
      <t xml:space="preserve">* Dodavatel může při dodržení své nabídkové ceny nabídnout i </t>
    </r>
    <r>
      <rPr>
        <u val="single"/>
        <sz val="10"/>
        <rFont val="Arial"/>
        <family val="0"/>
      </rPr>
      <t>přímého "nástupce"</t>
    </r>
    <r>
      <rPr>
        <sz val="10"/>
        <rFont val="Arial"/>
        <family val="0"/>
      </rPr>
      <t xml:space="preserve"> daného produktu.</t>
    </r>
  </si>
  <si>
    <t>Příloha č. 1 ZD</t>
  </si>
  <si>
    <t>MODELOVÁ CENOVÁ TABULKA</t>
  </si>
  <si>
    <t>Produkt</t>
  </si>
  <si>
    <t>a</t>
  </si>
  <si>
    <t>b</t>
  </si>
  <si>
    <t>seminář pro cca 6 zaměstnanců 1x ročně - web MS -   článek I, odst.2.3 smlouvy</t>
  </si>
  <si>
    <r>
      <t>Předpokládaný</t>
    </r>
    <r>
      <rPr>
        <b/>
        <sz val="10"/>
        <rFont val="Arial"/>
        <family val="2"/>
      </rPr>
      <t xml:space="preserve"> počet licencí za dobu platnosti smlouvy</t>
    </r>
  </si>
  <si>
    <t>Předpokládaný počet seminářů za dobu platnosti smlouvy</t>
  </si>
  <si>
    <t>Cena za jednu licenci v Kč bez DPH</t>
  </si>
  <si>
    <t>Cena za předpokládaný počet licencí v Kč bez DPH</t>
  </si>
  <si>
    <t xml:space="preserve">Zajištění SW  licencí </t>
  </si>
  <si>
    <t>Typ licence</t>
  </si>
  <si>
    <t>Základní / podkladová licence</t>
  </si>
  <si>
    <t>CZ</t>
  </si>
  <si>
    <t>Požadovaná jazyková mutace</t>
  </si>
  <si>
    <t>CZ (možnost případné instalace i v ENG)</t>
  </si>
  <si>
    <t>Základní / podkladová licence + SA (Software Assurance)</t>
  </si>
  <si>
    <t>Office Professional 2013</t>
  </si>
  <si>
    <t>Office Professional 2013 + SA</t>
  </si>
  <si>
    <t>OfficeStandard 2013</t>
  </si>
  <si>
    <t>OfficeStandard 2013 + SA</t>
  </si>
  <si>
    <t>Project 2013 Standard</t>
  </si>
  <si>
    <t>Project 2013 Standard + SA</t>
  </si>
  <si>
    <t>Visio 2013 Professional</t>
  </si>
  <si>
    <t>Visio 2013 Professional + SA</t>
  </si>
  <si>
    <t>Eng</t>
  </si>
  <si>
    <t>Upgrade na Windows 8 Professional</t>
  </si>
  <si>
    <t>n/a</t>
  </si>
  <si>
    <t>seminář pro cca 6 zaměstnanců 1x ročně - licence MS -   článek I, odst.2.4 smlouvy</t>
  </si>
  <si>
    <t>Základní / podkladová licence + již zahrnuté SA</t>
  </si>
  <si>
    <t>Eng.</t>
  </si>
  <si>
    <t>SharePoint Server 2013</t>
  </si>
  <si>
    <t>SharePoint Server 2013 UserCAL Standard</t>
  </si>
  <si>
    <t>SharePoint Server 2013 UserCAL Enterprise</t>
  </si>
  <si>
    <t>SharePoint Server 2013 DeviceCAL Standard</t>
  </si>
  <si>
    <t>SharePoint Server 2013DeviceCAL Enterprise</t>
  </si>
  <si>
    <t>Exchange Server 2013 Standard</t>
  </si>
  <si>
    <t>Exchange Server 2013 Enterprise</t>
  </si>
  <si>
    <t>Expression Studio Web Professional 4</t>
  </si>
  <si>
    <t>Windows Server 2012 Datacenter (zahrnuje 2 CPU)</t>
  </si>
  <si>
    <t>Windows Server 2012 Standard (zahrnuje 2 CPU)</t>
  </si>
  <si>
    <t>Windows 2012 Remote Desktop Service UserCAL</t>
  </si>
  <si>
    <t>Windows 2012 Remote Desktop Service DeviceCAL</t>
  </si>
  <si>
    <t xml:space="preserve">Exchange 2013 UserCAL Standard </t>
  </si>
  <si>
    <t>Exchange 2013 UserCAL Enterprise (bez služeb antiviru)</t>
  </si>
  <si>
    <t>System Center 2012 Standard (zahrnuje 2 CPU)</t>
  </si>
  <si>
    <t>System Center 2012 Datacenter (zahrnuje 2 CPU)</t>
  </si>
  <si>
    <t>System Center Configuration manager (verze 2012) Client + SA (perUser)</t>
  </si>
  <si>
    <t>System Center Configuration manager (verze 2012) Client + SA (perOSE)</t>
  </si>
  <si>
    <t>All Languages</t>
  </si>
  <si>
    <t xml:space="preserve">Microsoft® Visual Studio Pro w/MSDN </t>
  </si>
  <si>
    <t>Microsoft® Visual Studio® Professional 2012</t>
  </si>
  <si>
    <t>Cena za jednen    seminář v Kč bez DPH</t>
  </si>
  <si>
    <t>Cena za předpokládaný počet        seminářů v Kč bez DPH</t>
  </si>
  <si>
    <t>Nabídková cena - licence - celkem v Kč bez DPH</t>
  </si>
  <si>
    <t>Nabídková cena - semináře - celkem v Kč bez DPH</t>
  </si>
  <si>
    <t>Celková nabídková cena v Kč bez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</si>
</sst>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&quot;Kč&quot;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0"/>
      <name val="Arial"/>
      <family val="0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" fontId="0" fillId="17" borderId="13" xfId="0" applyNumberFormat="1" applyFont="1" applyFill="1" applyBorder="1" applyAlignment="1" applyProtection="1">
      <alignment horizontal="right" vertical="center"/>
      <protection locked="0"/>
    </xf>
    <xf numFmtId="4" fontId="0" fillId="17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0" fillId="0" borderId="34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4"/>
  <sheetViews>
    <sheetView tabSelected="1" zoomScale="85" zoomScaleNormal="85" zoomScalePageLayoutView="0" workbookViewId="0" topLeftCell="A1">
      <selection activeCell="F40" sqref="F40:G40"/>
    </sheetView>
  </sheetViews>
  <sheetFormatPr defaultColWidth="9.140625" defaultRowHeight="12.75"/>
  <cols>
    <col min="1" max="1" width="2.140625" style="0" customWidth="1"/>
    <col min="2" max="2" width="4.7109375" style="1" customWidth="1"/>
    <col min="3" max="3" width="45.8515625" style="0" customWidth="1"/>
    <col min="4" max="4" width="25.140625" style="0" customWidth="1"/>
    <col min="5" max="5" width="36.00390625" style="0" customWidth="1"/>
    <col min="6" max="6" width="12.8515625" style="0" customWidth="1"/>
    <col min="7" max="7" width="12.421875" style="0" customWidth="1"/>
    <col min="8" max="8" width="15.00390625" style="0" customWidth="1"/>
    <col min="10" max="10" width="10.421875" style="0" bestFit="1" customWidth="1"/>
    <col min="12" max="12" width="14.28125" style="0" customWidth="1"/>
    <col min="13" max="13" width="16.7109375" style="0" customWidth="1"/>
    <col min="14" max="14" width="15.421875" style="0" customWidth="1"/>
  </cols>
  <sheetData>
    <row r="2" spans="2:8" ht="16.5" thickBot="1">
      <c r="B2" s="10" t="s">
        <v>1</v>
      </c>
      <c r="H2" s="19" t="s">
        <v>4</v>
      </c>
    </row>
    <row r="3" spans="2:8" ht="20.25">
      <c r="B3" s="35" t="s">
        <v>14</v>
      </c>
      <c r="C3" s="36"/>
      <c r="D3" s="36"/>
      <c r="E3" s="36"/>
      <c r="F3" s="36"/>
      <c r="G3" s="36"/>
      <c r="H3" s="37"/>
    </row>
    <row r="4" spans="2:13" ht="21" thickBot="1">
      <c r="B4" s="38" t="s">
        <v>5</v>
      </c>
      <c r="C4" s="39"/>
      <c r="D4" s="39"/>
      <c r="E4" s="39"/>
      <c r="F4" s="39"/>
      <c r="G4" s="39"/>
      <c r="H4" s="40"/>
      <c r="M4" s="18"/>
    </row>
    <row r="5" spans="2:13" ht="66.75" customHeight="1">
      <c r="B5" s="11" t="s">
        <v>0</v>
      </c>
      <c r="C5" s="14" t="s">
        <v>2</v>
      </c>
      <c r="D5" s="2" t="s">
        <v>15</v>
      </c>
      <c r="E5" s="2" t="s">
        <v>18</v>
      </c>
      <c r="F5" s="15" t="s">
        <v>10</v>
      </c>
      <c r="G5" s="3" t="s">
        <v>12</v>
      </c>
      <c r="H5" s="4" t="s">
        <v>13</v>
      </c>
      <c r="J5" s="17"/>
      <c r="K5" s="17"/>
      <c r="L5" s="16"/>
      <c r="M5" s="16"/>
    </row>
    <row r="6" spans="2:13" ht="15" customHeight="1">
      <c r="B6" s="5">
        <v>1</v>
      </c>
      <c r="C6" s="6" t="s">
        <v>21</v>
      </c>
      <c r="D6" s="6" t="s">
        <v>16</v>
      </c>
      <c r="E6" s="6" t="s">
        <v>19</v>
      </c>
      <c r="F6" s="7">
        <v>50</v>
      </c>
      <c r="G6" s="23"/>
      <c r="H6" s="8">
        <f>F6*G6</f>
        <v>0</v>
      </c>
      <c r="L6" s="29"/>
      <c r="M6" s="31"/>
    </row>
    <row r="7" spans="2:13" ht="25.5" customHeight="1">
      <c r="B7" s="5">
        <f aca="true" t="shared" si="0" ref="B7:B29">B6+1</f>
        <v>2</v>
      </c>
      <c r="C7" s="6" t="s">
        <v>22</v>
      </c>
      <c r="D7" s="6" t="s">
        <v>20</v>
      </c>
      <c r="E7" s="6" t="s">
        <v>19</v>
      </c>
      <c r="F7" s="7">
        <v>1</v>
      </c>
      <c r="G7" s="23"/>
      <c r="H7" s="8">
        <f aca="true" t="shared" si="1" ref="H7:H34">F7*G7</f>
        <v>0</v>
      </c>
      <c r="L7" s="29"/>
      <c r="M7" s="31"/>
    </row>
    <row r="8" spans="2:13" ht="15" customHeight="1">
      <c r="B8" s="5">
        <f>B7+1</f>
        <v>3</v>
      </c>
      <c r="C8" s="6" t="s">
        <v>23</v>
      </c>
      <c r="D8" s="6" t="s">
        <v>16</v>
      </c>
      <c r="E8" s="6" t="s">
        <v>19</v>
      </c>
      <c r="F8" s="7">
        <v>1</v>
      </c>
      <c r="G8" s="23"/>
      <c r="H8" s="8">
        <f t="shared" si="1"/>
        <v>0</v>
      </c>
      <c r="L8" s="29"/>
      <c r="M8" s="31"/>
    </row>
    <row r="9" spans="2:13" ht="27.75" customHeight="1">
      <c r="B9" s="5">
        <f t="shared" si="0"/>
        <v>4</v>
      </c>
      <c r="C9" s="6" t="s">
        <v>24</v>
      </c>
      <c r="D9" s="6" t="s">
        <v>20</v>
      </c>
      <c r="E9" s="6" t="s">
        <v>19</v>
      </c>
      <c r="F9" s="7">
        <v>1</v>
      </c>
      <c r="G9" s="23"/>
      <c r="H9" s="8">
        <f t="shared" si="1"/>
        <v>0</v>
      </c>
      <c r="L9" s="29"/>
      <c r="M9" s="31"/>
    </row>
    <row r="10" spans="2:13" ht="16.5" customHeight="1">
      <c r="B10" s="5">
        <f t="shared" si="0"/>
        <v>5</v>
      </c>
      <c r="C10" s="6" t="s">
        <v>25</v>
      </c>
      <c r="D10" s="6" t="s">
        <v>16</v>
      </c>
      <c r="E10" s="6" t="s">
        <v>19</v>
      </c>
      <c r="F10" s="7">
        <v>5</v>
      </c>
      <c r="G10" s="23"/>
      <c r="H10" s="8">
        <f t="shared" si="1"/>
        <v>0</v>
      </c>
      <c r="L10" s="29"/>
      <c r="M10" s="31"/>
    </row>
    <row r="11" spans="2:13" ht="27.75" customHeight="1">
      <c r="B11" s="5">
        <f t="shared" si="0"/>
        <v>6</v>
      </c>
      <c r="C11" s="6" t="s">
        <v>26</v>
      </c>
      <c r="D11" s="6" t="s">
        <v>20</v>
      </c>
      <c r="E11" s="6" t="s">
        <v>19</v>
      </c>
      <c r="F11" s="7">
        <v>1</v>
      </c>
      <c r="G11" s="23"/>
      <c r="H11" s="8">
        <f t="shared" si="1"/>
        <v>0</v>
      </c>
      <c r="L11" s="29"/>
      <c r="M11" s="31"/>
    </row>
    <row r="12" spans="2:13" ht="21" customHeight="1">
      <c r="B12" s="5">
        <f>B11+1</f>
        <v>7</v>
      </c>
      <c r="C12" s="6" t="s">
        <v>27</v>
      </c>
      <c r="D12" s="6" t="s">
        <v>16</v>
      </c>
      <c r="E12" s="6" t="s">
        <v>19</v>
      </c>
      <c r="F12" s="7">
        <v>5</v>
      </c>
      <c r="G12" s="23"/>
      <c r="H12" s="8">
        <f t="shared" si="1"/>
        <v>0</v>
      </c>
      <c r="L12" s="29"/>
      <c r="M12" s="31"/>
    </row>
    <row r="13" spans="2:13" ht="31.5" customHeight="1">
      <c r="B13" s="5">
        <f t="shared" si="0"/>
        <v>8</v>
      </c>
      <c r="C13" s="6" t="s">
        <v>28</v>
      </c>
      <c r="D13" s="6" t="s">
        <v>20</v>
      </c>
      <c r="E13" s="6" t="s">
        <v>19</v>
      </c>
      <c r="F13" s="7">
        <v>1</v>
      </c>
      <c r="G13" s="23"/>
      <c r="H13" s="8">
        <f t="shared" si="1"/>
        <v>0</v>
      </c>
      <c r="L13" s="29"/>
      <c r="M13" s="31"/>
    </row>
    <row r="14" spans="2:13" ht="25.5">
      <c r="B14" s="5">
        <f t="shared" si="0"/>
        <v>9</v>
      </c>
      <c r="C14" s="6" t="s">
        <v>42</v>
      </c>
      <c r="D14" s="6" t="s">
        <v>16</v>
      </c>
      <c r="E14" s="6" t="s">
        <v>17</v>
      </c>
      <c r="F14" s="7">
        <v>1</v>
      </c>
      <c r="G14" s="23"/>
      <c r="H14" s="8">
        <f t="shared" si="1"/>
        <v>0</v>
      </c>
      <c r="L14" s="29"/>
      <c r="M14" s="31"/>
    </row>
    <row r="15" spans="2:13" ht="25.5">
      <c r="B15" s="5">
        <f t="shared" si="0"/>
        <v>10</v>
      </c>
      <c r="C15" s="6" t="s">
        <v>43</v>
      </c>
      <c r="D15" s="6" t="s">
        <v>16</v>
      </c>
      <c r="E15" s="6" t="s">
        <v>29</v>
      </c>
      <c r="F15" s="7">
        <v>8</v>
      </c>
      <c r="G15" s="23"/>
      <c r="H15" s="8">
        <f t="shared" si="1"/>
        <v>0</v>
      </c>
      <c r="L15" s="29"/>
      <c r="M15" s="31"/>
    </row>
    <row r="16" spans="2:13" ht="25.5">
      <c r="B16" s="5">
        <f t="shared" si="0"/>
        <v>11</v>
      </c>
      <c r="C16" s="6" t="s">
        <v>44</v>
      </c>
      <c r="D16" s="6" t="s">
        <v>16</v>
      </c>
      <c r="E16" s="6" t="s">
        <v>29</v>
      </c>
      <c r="F16" s="7">
        <v>2</v>
      </c>
      <c r="G16" s="23"/>
      <c r="H16" s="8">
        <f t="shared" si="1"/>
        <v>0</v>
      </c>
      <c r="L16" s="29"/>
      <c r="M16" s="31"/>
    </row>
    <row r="17" spans="2:13" ht="25.5">
      <c r="B17" s="5">
        <f t="shared" si="0"/>
        <v>12</v>
      </c>
      <c r="C17" s="6" t="s">
        <v>30</v>
      </c>
      <c r="D17" s="6" t="s">
        <v>16</v>
      </c>
      <c r="E17" s="6" t="s">
        <v>19</v>
      </c>
      <c r="F17" s="7">
        <v>250</v>
      </c>
      <c r="G17" s="23"/>
      <c r="H17" s="8">
        <f t="shared" si="1"/>
        <v>0</v>
      </c>
      <c r="L17" s="29"/>
      <c r="M17" s="31"/>
    </row>
    <row r="18" spans="2:13" ht="25.5">
      <c r="B18" s="5">
        <f t="shared" si="0"/>
        <v>13</v>
      </c>
      <c r="C18" s="6" t="s">
        <v>45</v>
      </c>
      <c r="D18" s="6" t="s">
        <v>16</v>
      </c>
      <c r="E18" s="6" t="s">
        <v>31</v>
      </c>
      <c r="F18" s="7">
        <v>500</v>
      </c>
      <c r="G18" s="23"/>
      <c r="H18" s="8">
        <f t="shared" si="1"/>
        <v>0</v>
      </c>
      <c r="L18" s="29"/>
      <c r="M18" s="31"/>
    </row>
    <row r="19" spans="2:13" ht="25.5">
      <c r="B19" s="5">
        <f t="shared" si="0"/>
        <v>14</v>
      </c>
      <c r="C19" s="6" t="s">
        <v>46</v>
      </c>
      <c r="D19" s="6" t="s">
        <v>16</v>
      </c>
      <c r="E19" s="6" t="s">
        <v>31</v>
      </c>
      <c r="F19" s="7">
        <v>1</v>
      </c>
      <c r="G19" s="23"/>
      <c r="H19" s="8">
        <f t="shared" si="1"/>
        <v>0</v>
      </c>
      <c r="L19" s="29"/>
      <c r="M19" s="31"/>
    </row>
    <row r="20" spans="2:13" ht="25.5">
      <c r="B20" s="5">
        <f t="shared" si="0"/>
        <v>15</v>
      </c>
      <c r="C20" s="6" t="s">
        <v>47</v>
      </c>
      <c r="D20" s="6" t="s">
        <v>16</v>
      </c>
      <c r="E20" s="6" t="s">
        <v>17</v>
      </c>
      <c r="F20" s="7">
        <v>1</v>
      </c>
      <c r="G20" s="23"/>
      <c r="H20" s="8">
        <f t="shared" si="1"/>
        <v>0</v>
      </c>
      <c r="L20" s="29"/>
      <c r="M20" s="31"/>
    </row>
    <row r="21" spans="2:13" ht="25.5">
      <c r="B21" s="5">
        <f t="shared" si="0"/>
        <v>16</v>
      </c>
      <c r="C21" s="6" t="s">
        <v>48</v>
      </c>
      <c r="D21" s="6" t="s">
        <v>16</v>
      </c>
      <c r="E21" s="6" t="s">
        <v>17</v>
      </c>
      <c r="F21" s="7">
        <v>350</v>
      </c>
      <c r="G21" s="23"/>
      <c r="H21" s="8">
        <f t="shared" si="1"/>
        <v>0</v>
      </c>
      <c r="L21" s="29"/>
      <c r="M21" s="31"/>
    </row>
    <row r="22" spans="2:13" ht="25.5">
      <c r="B22" s="5">
        <f t="shared" si="0"/>
        <v>17</v>
      </c>
      <c r="C22" s="6" t="s">
        <v>49</v>
      </c>
      <c r="D22" s="6" t="s">
        <v>33</v>
      </c>
      <c r="E22" s="6" t="s">
        <v>34</v>
      </c>
      <c r="F22" s="7">
        <v>1</v>
      </c>
      <c r="G22" s="23"/>
      <c r="H22" s="8">
        <f t="shared" si="1"/>
        <v>0</v>
      </c>
      <c r="L22" s="29"/>
      <c r="M22" s="31"/>
    </row>
    <row r="23" spans="2:13" ht="25.5">
      <c r="B23" s="5">
        <f t="shared" si="0"/>
        <v>18</v>
      </c>
      <c r="C23" s="6" t="s">
        <v>50</v>
      </c>
      <c r="D23" s="6" t="s">
        <v>33</v>
      </c>
      <c r="E23" s="6" t="s">
        <v>34</v>
      </c>
      <c r="F23" s="7">
        <v>1</v>
      </c>
      <c r="G23" s="23"/>
      <c r="H23" s="8">
        <f t="shared" si="1"/>
        <v>0</v>
      </c>
      <c r="L23" s="29"/>
      <c r="M23" s="31"/>
    </row>
    <row r="24" spans="2:13" ht="25.5">
      <c r="B24" s="5">
        <f t="shared" si="0"/>
        <v>19</v>
      </c>
      <c r="C24" s="6" t="s">
        <v>51</v>
      </c>
      <c r="D24" s="6" t="s">
        <v>33</v>
      </c>
      <c r="E24" s="6" t="s">
        <v>17</v>
      </c>
      <c r="F24" s="7">
        <v>750</v>
      </c>
      <c r="G24" s="23"/>
      <c r="H24" s="8">
        <f t="shared" si="1"/>
        <v>0</v>
      </c>
      <c r="L24" s="29"/>
      <c r="M24" s="31"/>
    </row>
    <row r="25" spans="2:13" ht="25.5">
      <c r="B25" s="5">
        <f t="shared" si="0"/>
        <v>20</v>
      </c>
      <c r="C25" s="6" t="s">
        <v>52</v>
      </c>
      <c r="D25" s="6" t="s">
        <v>33</v>
      </c>
      <c r="E25" s="6" t="s">
        <v>17</v>
      </c>
      <c r="F25" s="7">
        <v>1</v>
      </c>
      <c r="G25" s="23"/>
      <c r="H25" s="8">
        <f t="shared" si="1"/>
        <v>0</v>
      </c>
      <c r="L25" s="29"/>
      <c r="M25" s="31"/>
    </row>
    <row r="26" spans="2:13" ht="25.5">
      <c r="B26" s="5">
        <f t="shared" si="0"/>
        <v>21</v>
      </c>
      <c r="C26" s="6" t="s">
        <v>35</v>
      </c>
      <c r="D26" s="6" t="s">
        <v>16</v>
      </c>
      <c r="E26" s="6" t="s">
        <v>17</v>
      </c>
      <c r="F26" s="7">
        <v>1</v>
      </c>
      <c r="G26" s="23"/>
      <c r="H26" s="8">
        <f t="shared" si="1"/>
        <v>0</v>
      </c>
      <c r="L26" s="29"/>
      <c r="M26" s="31"/>
    </row>
    <row r="27" spans="2:13" ht="25.5">
      <c r="B27" s="5">
        <f t="shared" si="0"/>
        <v>22</v>
      </c>
      <c r="C27" s="6" t="s">
        <v>36</v>
      </c>
      <c r="D27" s="6" t="s">
        <v>16</v>
      </c>
      <c r="E27" s="6" t="s">
        <v>17</v>
      </c>
      <c r="F27" s="7">
        <v>10</v>
      </c>
      <c r="G27" s="23"/>
      <c r="H27" s="8">
        <f t="shared" si="1"/>
        <v>0</v>
      </c>
      <c r="L27" s="29"/>
      <c r="M27" s="31"/>
    </row>
    <row r="28" spans="2:13" ht="25.5">
      <c r="B28" s="5">
        <f t="shared" si="0"/>
        <v>23</v>
      </c>
      <c r="C28" s="6" t="s">
        <v>38</v>
      </c>
      <c r="D28" s="6" t="s">
        <v>16</v>
      </c>
      <c r="E28" s="6" t="s">
        <v>17</v>
      </c>
      <c r="F28" s="7">
        <v>1</v>
      </c>
      <c r="G28" s="23"/>
      <c r="H28" s="8">
        <f t="shared" si="1"/>
        <v>0</v>
      </c>
      <c r="L28" s="29"/>
      <c r="M28" s="31"/>
    </row>
    <row r="29" spans="2:13" ht="25.5">
      <c r="B29" s="5">
        <f t="shared" si="0"/>
        <v>24</v>
      </c>
      <c r="C29" s="6" t="s">
        <v>37</v>
      </c>
      <c r="D29" s="6" t="s">
        <v>16</v>
      </c>
      <c r="E29" s="6" t="s">
        <v>17</v>
      </c>
      <c r="F29" s="7">
        <v>10</v>
      </c>
      <c r="G29" s="23"/>
      <c r="H29" s="8">
        <f t="shared" si="1"/>
        <v>0</v>
      </c>
      <c r="L29" s="29"/>
      <c r="M29" s="31"/>
    </row>
    <row r="30" spans="2:13" ht="25.5">
      <c r="B30" s="5">
        <f>B29+1</f>
        <v>25</v>
      </c>
      <c r="C30" s="6" t="s">
        <v>39</v>
      </c>
      <c r="D30" s="6" t="s">
        <v>16</v>
      </c>
      <c r="E30" s="6" t="s">
        <v>17</v>
      </c>
      <c r="F30" s="7">
        <v>1</v>
      </c>
      <c r="G30" s="23"/>
      <c r="H30" s="8">
        <f t="shared" si="1"/>
        <v>0</v>
      </c>
      <c r="L30" s="29"/>
      <c r="M30" s="31"/>
    </row>
    <row r="31" spans="2:13" ht="25.5">
      <c r="B31" s="5">
        <f>B30+1</f>
        <v>26</v>
      </c>
      <c r="C31" s="6" t="s">
        <v>40</v>
      </c>
      <c r="D31" s="6" t="s">
        <v>16</v>
      </c>
      <c r="E31" s="6" t="s">
        <v>34</v>
      </c>
      <c r="F31" s="7">
        <v>1</v>
      </c>
      <c r="G31" s="23"/>
      <c r="H31" s="8">
        <f t="shared" si="1"/>
        <v>0</v>
      </c>
      <c r="L31" s="29"/>
      <c r="M31" s="31"/>
    </row>
    <row r="32" spans="2:13" ht="25.5">
      <c r="B32" s="5">
        <f>B31+1</f>
        <v>27</v>
      </c>
      <c r="C32" s="6" t="s">
        <v>41</v>
      </c>
      <c r="D32" s="6" t="s">
        <v>16</v>
      </c>
      <c r="E32" s="6" t="s">
        <v>34</v>
      </c>
      <c r="F32" s="7">
        <v>1</v>
      </c>
      <c r="G32" s="23"/>
      <c r="H32" s="8">
        <f t="shared" si="1"/>
        <v>0</v>
      </c>
      <c r="L32" s="29"/>
      <c r="M32" s="31"/>
    </row>
    <row r="33" spans="2:13" ht="25.5">
      <c r="B33" s="5">
        <f>B32+1</f>
        <v>28</v>
      </c>
      <c r="C33" s="6" t="s">
        <v>54</v>
      </c>
      <c r="D33" s="6" t="s">
        <v>33</v>
      </c>
      <c r="E33" s="6" t="s">
        <v>53</v>
      </c>
      <c r="F33" s="7">
        <v>1</v>
      </c>
      <c r="G33" s="23"/>
      <c r="H33" s="8">
        <f t="shared" si="1"/>
        <v>0</v>
      </c>
      <c r="L33" s="29"/>
      <c r="M33" s="31"/>
    </row>
    <row r="34" spans="2:13" ht="25.5">
      <c r="B34" s="5">
        <f>B33+1</f>
        <v>29</v>
      </c>
      <c r="C34" s="6" t="s">
        <v>55</v>
      </c>
      <c r="D34" s="6" t="s">
        <v>16</v>
      </c>
      <c r="E34" s="6" t="s">
        <v>29</v>
      </c>
      <c r="F34" s="7">
        <v>1</v>
      </c>
      <c r="G34" s="23"/>
      <c r="H34" s="8">
        <f t="shared" si="1"/>
        <v>0</v>
      </c>
      <c r="L34" s="29"/>
      <c r="M34" s="31"/>
    </row>
    <row r="35" spans="2:14" ht="13.5" thickBot="1">
      <c r="B35" s="32" t="s">
        <v>58</v>
      </c>
      <c r="C35" s="33"/>
      <c r="D35" s="33"/>
      <c r="E35" s="33"/>
      <c r="F35" s="33"/>
      <c r="G35" s="34"/>
      <c r="H35" s="9">
        <f>SUM(H6:H34)</f>
        <v>0</v>
      </c>
      <c r="L35" s="29"/>
      <c r="M35" s="30"/>
      <c r="N35" s="30"/>
    </row>
    <row r="36" spans="2:8" ht="12.75">
      <c r="B36" s="13" t="s">
        <v>3</v>
      </c>
      <c r="C36" s="12"/>
      <c r="D36" s="12"/>
      <c r="E36" s="12"/>
      <c r="F36" s="12"/>
      <c r="G36" s="12"/>
      <c r="H36" s="12"/>
    </row>
    <row r="37" ht="12.75">
      <c r="B37" s="25"/>
    </row>
    <row r="38" ht="13.5" thickBot="1"/>
    <row r="39" spans="2:8" ht="76.5">
      <c r="B39" s="11" t="s">
        <v>0</v>
      </c>
      <c r="C39" s="41" t="s">
        <v>6</v>
      </c>
      <c r="D39" s="42"/>
      <c r="E39" s="26"/>
      <c r="F39" s="2" t="s">
        <v>11</v>
      </c>
      <c r="G39" s="3" t="s">
        <v>56</v>
      </c>
      <c r="H39" s="4" t="s">
        <v>57</v>
      </c>
    </row>
    <row r="40" spans="2:8" ht="31.5" customHeight="1">
      <c r="B40" s="20" t="s">
        <v>7</v>
      </c>
      <c r="C40" s="43" t="s">
        <v>9</v>
      </c>
      <c r="D40" s="44"/>
      <c r="E40" s="27"/>
      <c r="F40" s="21">
        <v>1</v>
      </c>
      <c r="G40" s="24"/>
      <c r="H40" s="8">
        <f>F40*G40</f>
        <v>0</v>
      </c>
    </row>
    <row r="41" spans="2:8" ht="30.75" customHeight="1">
      <c r="B41" s="20" t="s">
        <v>8</v>
      </c>
      <c r="C41" s="43" t="s">
        <v>32</v>
      </c>
      <c r="D41" s="44"/>
      <c r="E41" s="28"/>
      <c r="F41" s="22">
        <v>1</v>
      </c>
      <c r="G41" s="23"/>
      <c r="H41" s="8">
        <f>F41*G41</f>
        <v>0</v>
      </c>
    </row>
    <row r="42" spans="2:8" ht="13.5" thickBot="1">
      <c r="B42" s="32" t="s">
        <v>59</v>
      </c>
      <c r="C42" s="33"/>
      <c r="D42" s="33"/>
      <c r="E42" s="33"/>
      <c r="F42" s="33"/>
      <c r="G42" s="34"/>
      <c r="H42" s="9">
        <f>SUM(H40:H41)</f>
        <v>0</v>
      </c>
    </row>
    <row r="44" spans="2:8" ht="13.5" thickBot="1">
      <c r="B44" s="32" t="s">
        <v>60</v>
      </c>
      <c r="C44" s="33"/>
      <c r="D44" s="33"/>
      <c r="E44" s="33"/>
      <c r="F44" s="33"/>
      <c r="G44" s="34"/>
      <c r="H44" s="9">
        <f>H35+H42</f>
        <v>0</v>
      </c>
    </row>
  </sheetData>
  <sheetProtection password="CC06" sheet="1"/>
  <mergeCells count="8">
    <mergeCell ref="B44:G44"/>
    <mergeCell ref="B35:G35"/>
    <mergeCell ref="B3:H3"/>
    <mergeCell ref="B4:H4"/>
    <mergeCell ref="B42:G42"/>
    <mergeCell ref="C39:D39"/>
    <mergeCell ref="C40:D40"/>
    <mergeCell ref="C41:D41"/>
  </mergeCells>
  <printOptions/>
  <pageMargins left="0.75" right="0.75" top="1" bottom="1" header="0.4921259845" footer="0.4921259845"/>
  <pageSetup fitToHeight="1" fitToWidth="1" horizontalDpi="1200" verticalDpi="1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u02036</dc:creator>
  <cp:keywords/>
  <dc:description/>
  <cp:lastModifiedBy>U03683</cp:lastModifiedBy>
  <cp:lastPrinted>2011-11-07T11:39:42Z</cp:lastPrinted>
  <dcterms:created xsi:type="dcterms:W3CDTF">2011-10-06T08:55:01Z</dcterms:created>
  <dcterms:modified xsi:type="dcterms:W3CDTF">2013-03-18T11:09:01Z</dcterms:modified>
  <cp:category/>
  <cp:version/>
  <cp:contentType/>
  <cp:contentStatus/>
</cp:coreProperties>
</file>