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4F" lockStructure="1"/>
  <bookViews>
    <workbookView xWindow="135" yWindow="210" windowWidth="17940" windowHeight="11310"/>
  </bookViews>
  <sheets>
    <sheet name="Cenová tabulka" sheetId="14" r:id="rId1"/>
  </sheets>
  <calcPr calcId="145621"/>
</workbook>
</file>

<file path=xl/calcChain.xml><?xml version="1.0" encoding="utf-8"?>
<calcChain xmlns="http://schemas.openxmlformats.org/spreadsheetml/2006/main">
  <c r="F14" i="14" l="1"/>
  <c r="F9" i="14" l="1"/>
  <c r="F23" i="14" l="1"/>
  <c r="F25" i="14"/>
  <c r="F24" i="14" l="1"/>
  <c r="F26" i="14" s="1"/>
  <c r="F13" i="14" l="1"/>
  <c r="F12" i="14"/>
  <c r="F11" i="14"/>
  <c r="F10" i="14"/>
  <c r="F15" i="14" l="1"/>
  <c r="F30" i="14"/>
  <c r="F31" i="14" s="1"/>
  <c r="F18" i="14"/>
  <c r="F19" i="14" s="1"/>
  <c r="F33" i="14" l="1"/>
</calcChain>
</file>

<file path=xl/sharedStrings.xml><?xml version="1.0" encoding="utf-8"?>
<sst xmlns="http://schemas.openxmlformats.org/spreadsheetml/2006/main" count="61" uniqueCount="43">
  <si>
    <t>cena/jednotka</t>
  </si>
  <si>
    <t>jednotka</t>
  </si>
  <si>
    <t>cena celkem</t>
  </si>
  <si>
    <t>měsíc</t>
  </si>
  <si>
    <t>Paušální platby</t>
  </si>
  <si>
    <t>ks</t>
  </si>
  <si>
    <t>kpl</t>
  </si>
  <si>
    <t>servisní pohotovost za měsíc</t>
  </si>
  <si>
    <t>dodávka karuselových dveří</t>
  </si>
  <si>
    <t>č.pol.</t>
  </si>
  <si>
    <t>vypracování DSP</t>
  </si>
  <si>
    <t>počet jednotek</t>
  </si>
  <si>
    <t>hodina</t>
  </si>
  <si>
    <t>hodinová sazba Po až Pá, 22 až 06 hod., dny pracovního klidu</t>
  </si>
  <si>
    <t>Cenová tabulka</t>
  </si>
  <si>
    <t>Dodavatel uvede jednotlivé ceny v Kč bez DPH s přesností na dvě desetinná místa</t>
  </si>
  <si>
    <t>Mimozáruční a pozáruční opravy</t>
  </si>
  <si>
    <t>Celková nabídková cena v Kč bez DPH</t>
  </si>
  <si>
    <t>Celková cena předpokládaných mimozáručních a pozáručních oprav za 4 roky</t>
  </si>
  <si>
    <t>demontáž, odvoz a ekologická likvidace nepotřebného materiálu</t>
  </si>
  <si>
    <t>začišťovací a úklidové práce</t>
  </si>
  <si>
    <t>Příloha č. 2 poptávky</t>
  </si>
  <si>
    <t>Výměna otočných karuselových dveří</t>
  </si>
  <si>
    <t xml:space="preserve">Dodavatel vyplní pouze žlutě podbarvená políčka </t>
  </si>
  <si>
    <t>Celková cena za výměnu otočných karuselových dveří</t>
  </si>
  <si>
    <t>**) V položkách u mimozáručních a pozáručních oprav jsou uvedeny předpokládané počty hodin a výjezdů za období 4 let. Zadavatel si vyhrazuje právo uvedené jednotky čerpat dle svých reálných potřeb, tj. přečerpat, nedočerpat či vůbec nečerpat. Skutečný počet hodin a výjezdů se tak může od zde uvedeného předpokládaného počtu lišit.</t>
  </si>
  <si>
    <t>vypracování DPS a harmonogramu provedení stavby</t>
  </si>
  <si>
    <t>přípravné, montážní a stavební práce vč. revizí</t>
  </si>
  <si>
    <t>Pravidelná údržba</t>
  </si>
  <si>
    <t>pravidelná údržba (obsahuje cenu práce techniků, cenu za výjezd a další blíže neupřesněné náklady )</t>
  </si>
  <si>
    <t>počet jednotek za období 4 roků *)</t>
  </si>
  <si>
    <t>paušál za výjezd při jedné opravě (obsahuje kilometrovné, ztrátu času na cestě a další blíže neupřesněné náklady dodavatele).</t>
  </si>
  <si>
    <t>hodinová sazba Po až Pá, 06 až 22 hod.</t>
  </si>
  <si>
    <t>počet jednotek za období 4 roků  **)</t>
  </si>
  <si>
    <t>Celková cena pravidelné údržby za 4 roky</t>
  </si>
  <si>
    <t xml:space="preserve">*) Dodavatel doplní počet pravidelných údržeb podle požadavku výrobce za období 4 let. </t>
  </si>
  <si>
    <t>Celková cena servisní pohotovosti za 4 roky</t>
  </si>
  <si>
    <t>Vysvětlení vybraných položek cenové tabulky:</t>
  </si>
  <si>
    <t>Č.pol. 3 - Dodávka karuselových dveří zahrnuje dodávku veškerých součástí nových KD vč. příslušenství a dokumentace,</t>
  </si>
  <si>
    <t>Č.pol. 4 - Přípravné, montážní a stavební práce vč. revizí zahrnují náklady na veškeré práce potřebné k přípravě montáže nových KD (vč. prohlídky a přesného zaměření místa), zabudování a zprovoznění nových KD v místě montáže, nutné stavební práce a úpravy (např. repase podlahy), dopravu, zkoušky, revize apod.,</t>
  </si>
  <si>
    <t>Č.pol. 5 - Začišťovací a úklidové práce zahrnují zapravení rozhraní nově namontovaných KD a stavebních částí a konstrukcí objektu zadavatele, opravy a odstranění případných poškození vzniklých v souvislosti s činností dodavatele, úklid pracoviště apod.,</t>
  </si>
  <si>
    <t>Č.pol. 7 - Pravidelná údržba – požadováno je provedení pravidelné údržby minimálně 1x za rok, tj. 4 ks pravidelné údržby za 4 roky. Požadovaná záruka na nové karuselové dveře je 36 měsíců,</t>
  </si>
  <si>
    <t>Č.pol. 11 - Servisní pohotovost zahrnuje veškeré náklady na zajištění servisní pohotovosti. ČNB požaduje nástup na opravu (záruční i pozáruční) do 4 hodin od nahlášení opravy, pokud nebude u konkrétní opravy dohodnuto jinak. Dodavatel doplní cenu za servisní pohotovost za měsíc.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</si>
</sst>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9" xfId="0" applyFill="1" applyBorder="1" applyAlignment="1" applyProtection="1">
      <alignment horizontal="center"/>
    </xf>
    <xf numFmtId="4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center"/>
    </xf>
    <xf numFmtId="4" fontId="0" fillId="2" borderId="5" xfId="0" applyNumberForma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9" xfId="0" applyNumberFormat="1" applyFill="1" applyBorder="1" applyAlignme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" fillId="3" borderId="6" xfId="0" applyFont="1" applyFill="1" applyBorder="1" applyProtection="1"/>
    <xf numFmtId="0" fontId="0" fillId="3" borderId="7" xfId="0" applyFill="1" applyBorder="1" applyProtection="1"/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right"/>
    </xf>
    <xf numFmtId="164" fontId="1" fillId="0" borderId="0" xfId="0" applyNumberFormat="1" applyFont="1" applyProtection="1"/>
    <xf numFmtId="0" fontId="0" fillId="0" borderId="9" xfId="0" applyFont="1" applyBorder="1" applyAlignment="1" applyProtection="1">
      <alignment wrapText="1"/>
    </xf>
    <xf numFmtId="0" fontId="1" fillId="0" borderId="9" xfId="0" applyFont="1" applyBorder="1" applyAlignment="1" applyProtection="1">
      <alignment wrapText="1"/>
    </xf>
    <xf numFmtId="0" fontId="1" fillId="0" borderId="9" xfId="0" applyFont="1" applyBorder="1" applyAlignment="1" applyProtection="1">
      <alignment horizontal="center"/>
    </xf>
    <xf numFmtId="2" fontId="1" fillId="0" borderId="9" xfId="0" applyNumberFormat="1" applyFont="1" applyFill="1" applyBorder="1" applyAlignment="1" applyProtection="1"/>
    <xf numFmtId="4" fontId="1" fillId="0" borderId="9" xfId="0" applyNumberFormat="1" applyFont="1" applyBorder="1" applyAlignment="1" applyProtection="1"/>
    <xf numFmtId="0" fontId="0" fillId="0" borderId="0" xfId="0" applyAlignment="1" applyProtection="1">
      <alignment vertical="center"/>
    </xf>
    <xf numFmtId="0" fontId="0" fillId="0" borderId="9" xfId="0" applyFont="1" applyBorder="1" applyAlignment="1" applyProtection="1">
      <alignment horizontal="center"/>
    </xf>
    <xf numFmtId="4" fontId="0" fillId="0" borderId="9" xfId="0" applyNumberFormat="1" applyBorder="1" applyProtection="1"/>
    <xf numFmtId="0" fontId="0" fillId="0" borderId="9" xfId="0" applyBorder="1" applyAlignment="1" applyProtection="1"/>
    <xf numFmtId="0" fontId="0" fillId="0" borderId="9" xfId="0" applyFill="1" applyBorder="1" applyAlignment="1" applyProtection="1"/>
    <xf numFmtId="0" fontId="0" fillId="0" borderId="9" xfId="0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0" borderId="9" xfId="0" applyBorder="1" applyAlignment="1" applyProtection="1">
      <alignment vertical="top" wrapText="1"/>
    </xf>
    <xf numFmtId="0" fontId="0" fillId="0" borderId="4" xfId="0" applyFill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" fontId="1" fillId="0" borderId="7" xfId="0" applyNumberFormat="1" applyFont="1" applyFill="1" applyBorder="1" applyAlignment="1" applyProtection="1"/>
    <xf numFmtId="4" fontId="3" fillId="0" borderId="9" xfId="0" applyNumberFormat="1" applyFont="1" applyBorder="1" applyAlignment="1" applyProtection="1"/>
    <xf numFmtId="0" fontId="0" fillId="0" borderId="0" xfId="0" applyAlignment="1" applyProtection="1">
      <alignment horizontal="center"/>
    </xf>
    <xf numFmtId="0" fontId="0" fillId="3" borderId="7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wrapText="1"/>
    </xf>
    <xf numFmtId="4" fontId="0" fillId="0" borderId="5" xfId="0" applyNumberFormat="1" applyBorder="1" applyProtection="1"/>
    <xf numFmtId="0" fontId="0" fillId="0" borderId="7" xfId="0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164" fontId="0" fillId="0" borderId="7" xfId="0" applyNumberFormat="1" applyFill="1" applyBorder="1" applyAlignment="1" applyProtection="1">
      <alignment vertical="top"/>
    </xf>
    <xf numFmtId="4" fontId="3" fillId="0" borderId="9" xfId="0" applyNumberFormat="1" applyFont="1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9" xfId="0" applyBorder="1" applyAlignment="1" applyProtection="1">
      <alignment vertical="top"/>
    </xf>
    <xf numFmtId="0" fontId="0" fillId="0" borderId="9" xfId="0" applyBorder="1" applyAlignment="1" applyProtection="1">
      <alignment horizontal="center" vertical="top"/>
    </xf>
    <xf numFmtId="0" fontId="0" fillId="0" borderId="9" xfId="0" applyFill="1" applyBorder="1" applyAlignment="1" applyProtection="1">
      <alignment horizontal="center" vertical="top"/>
    </xf>
    <xf numFmtId="0" fontId="0" fillId="0" borderId="9" xfId="0" applyBorder="1" applyAlignment="1" applyProtection="1">
      <alignment wrapText="1"/>
    </xf>
    <xf numFmtId="4" fontId="3" fillId="0" borderId="5" xfId="0" applyNumberFormat="1" applyFon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2" fontId="0" fillId="0" borderId="0" xfId="0" applyNumberFormat="1" applyFill="1" applyBorder="1" applyProtection="1"/>
    <xf numFmtId="4" fontId="3" fillId="0" borderId="0" xfId="0" applyNumberFormat="1" applyFont="1" applyFill="1" applyBorder="1" applyProtection="1"/>
    <xf numFmtId="4" fontId="5" fillId="0" borderId="0" xfId="0" applyNumberFormat="1" applyFont="1" applyProtection="1"/>
    <xf numFmtId="4" fontId="0" fillId="2" borderId="5" xfId="0" applyNumberForma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8" fillId="0" borderId="0" xfId="0" applyFont="1" applyAlignment="1">
      <alignment horizontal="justify" vertical="center"/>
    </xf>
    <xf numFmtId="0" fontId="4" fillId="0" borderId="10" xfId="0" applyFont="1" applyBorder="1" applyAlignment="1" applyProtection="1">
      <alignment horizontal="left" wrapText="1"/>
    </xf>
    <xf numFmtId="0" fontId="5" fillId="0" borderId="0" xfId="0" applyFont="1" applyAlignment="1" applyProtection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6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1" fillId="3" borderId="6" xfId="0" applyFont="1" applyFill="1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10" xfId="0" applyFont="1" applyBorder="1" applyAlignment="1" applyProtection="1">
      <alignment horizontal="left" vertical="top" wrapText="1"/>
    </xf>
    <xf numFmtId="0" fontId="8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E9" sqref="E9"/>
    </sheetView>
  </sheetViews>
  <sheetFormatPr defaultRowHeight="15" x14ac:dyDescent="0.25"/>
  <cols>
    <col min="1" max="1" width="5.85546875" style="7" customWidth="1"/>
    <col min="2" max="2" width="71.140625" style="7" customWidth="1"/>
    <col min="3" max="3" width="16.5703125" style="7" customWidth="1"/>
    <col min="4" max="4" width="18" style="7" customWidth="1"/>
    <col min="5" max="5" width="17" style="7" customWidth="1"/>
    <col min="6" max="6" width="13" style="7" customWidth="1"/>
    <col min="7" max="7" width="17.42578125" style="7" customWidth="1"/>
    <col min="8" max="16384" width="9.140625" style="7"/>
  </cols>
  <sheetData>
    <row r="1" spans="1:7" x14ac:dyDescent="0.25">
      <c r="E1" s="7" t="s">
        <v>21</v>
      </c>
      <c r="F1" s="8"/>
    </row>
    <row r="2" spans="1:7" ht="21.75" thickBot="1" x14ac:dyDescent="0.4">
      <c r="B2" s="9" t="s">
        <v>22</v>
      </c>
    </row>
    <row r="3" spans="1:7" ht="30.75" customHeight="1" thickBot="1" x14ac:dyDescent="0.3">
      <c r="A3" s="67" t="s">
        <v>14</v>
      </c>
      <c r="B3" s="68"/>
      <c r="C3" s="68"/>
      <c r="D3" s="68"/>
      <c r="E3" s="68"/>
      <c r="F3" s="69"/>
    </row>
    <row r="4" spans="1:7" ht="18.75" x14ac:dyDescent="0.25">
      <c r="A4" s="70" t="s">
        <v>23</v>
      </c>
      <c r="B4" s="70"/>
      <c r="C4" s="10"/>
      <c r="D4" s="10"/>
      <c r="E4" s="10"/>
      <c r="F4" s="10"/>
    </row>
    <row r="5" spans="1:7" ht="18.75" x14ac:dyDescent="0.25">
      <c r="A5" s="70" t="s">
        <v>15</v>
      </c>
      <c r="B5" s="71"/>
      <c r="C5" s="10"/>
      <c r="D5" s="10"/>
      <c r="E5" s="10"/>
      <c r="F5" s="10"/>
    </row>
    <row r="7" spans="1:7" x14ac:dyDescent="0.25">
      <c r="A7" s="11" t="s">
        <v>22</v>
      </c>
      <c r="B7" s="12"/>
      <c r="C7" s="13" t="s">
        <v>1</v>
      </c>
      <c r="D7" s="13" t="s">
        <v>11</v>
      </c>
      <c r="E7" s="12" t="s">
        <v>0</v>
      </c>
      <c r="F7" s="14" t="s">
        <v>2</v>
      </c>
      <c r="G7" s="15"/>
    </row>
    <row r="8" spans="1:7" s="21" customFormat="1" ht="24" customHeight="1" x14ac:dyDescent="0.25">
      <c r="A8" s="16" t="s">
        <v>9</v>
      </c>
      <c r="B8" s="17"/>
      <c r="C8" s="18"/>
      <c r="D8" s="18"/>
      <c r="E8" s="19"/>
      <c r="F8" s="20"/>
    </row>
    <row r="9" spans="1:7" s="21" customFormat="1" x14ac:dyDescent="0.25">
      <c r="A9" s="16">
        <v>1</v>
      </c>
      <c r="B9" s="16" t="s">
        <v>26</v>
      </c>
      <c r="C9" s="22" t="s">
        <v>6</v>
      </c>
      <c r="D9" s="22">
        <v>1</v>
      </c>
      <c r="E9" s="5"/>
      <c r="F9" s="23">
        <f t="shared" ref="F9:F14" si="0">E9</f>
        <v>0</v>
      </c>
    </row>
    <row r="10" spans="1:7" x14ac:dyDescent="0.25">
      <c r="A10" s="24">
        <v>2</v>
      </c>
      <c r="B10" s="25" t="s">
        <v>19</v>
      </c>
      <c r="C10" s="26" t="s">
        <v>6</v>
      </c>
      <c r="D10" s="27">
        <v>1</v>
      </c>
      <c r="E10" s="5"/>
      <c r="F10" s="23">
        <f t="shared" si="0"/>
        <v>0</v>
      </c>
    </row>
    <row r="11" spans="1:7" ht="15" customHeight="1" x14ac:dyDescent="0.25">
      <c r="A11" s="16">
        <v>3</v>
      </c>
      <c r="B11" s="28" t="s">
        <v>8</v>
      </c>
      <c r="C11" s="26" t="s">
        <v>6</v>
      </c>
      <c r="D11" s="27">
        <v>1</v>
      </c>
      <c r="E11" s="5"/>
      <c r="F11" s="23">
        <f t="shared" si="0"/>
        <v>0</v>
      </c>
    </row>
    <row r="12" spans="1:7" ht="15" customHeight="1" x14ac:dyDescent="0.25">
      <c r="A12" s="24">
        <v>4</v>
      </c>
      <c r="B12" s="28" t="s">
        <v>27</v>
      </c>
      <c r="C12" s="26" t="s">
        <v>6</v>
      </c>
      <c r="D12" s="27">
        <v>1</v>
      </c>
      <c r="E12" s="5"/>
      <c r="F12" s="23">
        <f t="shared" si="0"/>
        <v>0</v>
      </c>
    </row>
    <row r="13" spans="1:7" ht="15" customHeight="1" x14ac:dyDescent="0.25">
      <c r="A13" s="16">
        <v>5</v>
      </c>
      <c r="B13" s="28" t="s">
        <v>20</v>
      </c>
      <c r="C13" s="26" t="s">
        <v>6</v>
      </c>
      <c r="D13" s="27">
        <v>1</v>
      </c>
      <c r="E13" s="5"/>
      <c r="F13" s="23">
        <f t="shared" si="0"/>
        <v>0</v>
      </c>
    </row>
    <row r="14" spans="1:7" ht="15" customHeight="1" x14ac:dyDescent="0.25">
      <c r="A14" s="24">
        <v>6</v>
      </c>
      <c r="B14" s="29" t="s">
        <v>10</v>
      </c>
      <c r="C14" s="26" t="s">
        <v>6</v>
      </c>
      <c r="D14" s="27">
        <v>1</v>
      </c>
      <c r="E14" s="5"/>
      <c r="F14" s="23">
        <f t="shared" si="0"/>
        <v>0</v>
      </c>
    </row>
    <row r="15" spans="1:7" x14ac:dyDescent="0.25">
      <c r="A15" s="63" t="s">
        <v>24</v>
      </c>
      <c r="B15" s="64"/>
      <c r="C15" s="30"/>
      <c r="D15" s="31"/>
      <c r="E15" s="32"/>
      <c r="F15" s="33">
        <f>SUM(F9:F14)</f>
        <v>0</v>
      </c>
    </row>
    <row r="16" spans="1:7" ht="24" customHeight="1" x14ac:dyDescent="0.25">
      <c r="C16" s="34"/>
      <c r="D16" s="34"/>
    </row>
    <row r="17" spans="1:7" ht="31.5" customHeight="1" x14ac:dyDescent="0.25">
      <c r="A17" s="65" t="s">
        <v>28</v>
      </c>
      <c r="B17" s="66"/>
      <c r="C17" s="13" t="s">
        <v>1</v>
      </c>
      <c r="D17" s="35" t="s">
        <v>30</v>
      </c>
      <c r="E17" s="12" t="s">
        <v>0</v>
      </c>
      <c r="F17" s="14" t="s">
        <v>2</v>
      </c>
      <c r="G17" s="8"/>
    </row>
    <row r="18" spans="1:7" ht="32.25" customHeight="1" x14ac:dyDescent="0.25">
      <c r="A18" s="7">
        <v>7</v>
      </c>
      <c r="B18" s="36" t="s">
        <v>29</v>
      </c>
      <c r="C18" s="3" t="s">
        <v>6</v>
      </c>
      <c r="D18" s="56"/>
      <c r="E18" s="4"/>
      <c r="F18" s="37">
        <f>E18*D18</f>
        <v>0</v>
      </c>
    </row>
    <row r="19" spans="1:7" x14ac:dyDescent="0.25">
      <c r="A19" s="61" t="s">
        <v>34</v>
      </c>
      <c r="B19" s="62"/>
      <c r="C19" s="38"/>
      <c r="D19" s="39"/>
      <c r="E19" s="40"/>
      <c r="F19" s="41">
        <f>SUM(F18:F18)</f>
        <v>0</v>
      </c>
    </row>
    <row r="20" spans="1:7" ht="15" customHeight="1" x14ac:dyDescent="0.25">
      <c r="A20" s="72" t="s">
        <v>35</v>
      </c>
      <c r="B20" s="72"/>
      <c r="C20" s="72"/>
      <c r="D20" s="72"/>
      <c r="E20" s="72"/>
      <c r="F20" s="72"/>
    </row>
    <row r="21" spans="1:7" ht="24" customHeight="1" x14ac:dyDescent="0.25">
      <c r="C21" s="42"/>
      <c r="D21" s="42"/>
      <c r="E21" s="43"/>
    </row>
    <row r="22" spans="1:7" ht="30" x14ac:dyDescent="0.25">
      <c r="A22" s="11" t="s">
        <v>16</v>
      </c>
      <c r="B22" s="12"/>
      <c r="C22" s="13" t="s">
        <v>1</v>
      </c>
      <c r="D22" s="35" t="s">
        <v>33</v>
      </c>
      <c r="E22" s="12" t="s">
        <v>0</v>
      </c>
      <c r="F22" s="14" t="s">
        <v>2</v>
      </c>
      <c r="G22" s="8"/>
    </row>
    <row r="23" spans="1:7" x14ac:dyDescent="0.25">
      <c r="A23" s="44">
        <v>8</v>
      </c>
      <c r="B23" s="45" t="s">
        <v>32</v>
      </c>
      <c r="C23" s="3" t="s">
        <v>12</v>
      </c>
      <c r="D23" s="3">
        <v>28</v>
      </c>
      <c r="E23" s="4"/>
      <c r="F23" s="37">
        <f>E23*D23</f>
        <v>0</v>
      </c>
    </row>
    <row r="24" spans="1:7" ht="15" customHeight="1" x14ac:dyDescent="0.25">
      <c r="A24" s="46">
        <v>9</v>
      </c>
      <c r="B24" s="45" t="s">
        <v>13</v>
      </c>
      <c r="C24" s="47" t="s">
        <v>12</v>
      </c>
      <c r="D24" s="48">
        <v>4</v>
      </c>
      <c r="E24" s="2"/>
      <c r="F24" s="23">
        <f>E24*D24</f>
        <v>0</v>
      </c>
    </row>
    <row r="25" spans="1:7" ht="30" x14ac:dyDescent="0.25">
      <c r="A25" s="44">
        <v>10</v>
      </c>
      <c r="B25" s="49" t="s">
        <v>31</v>
      </c>
      <c r="C25" s="26" t="s">
        <v>5</v>
      </c>
      <c r="D25" s="1">
        <v>5</v>
      </c>
      <c r="E25" s="6"/>
      <c r="F25" s="23">
        <f>E25*D25</f>
        <v>0</v>
      </c>
    </row>
    <row r="26" spans="1:7" x14ac:dyDescent="0.25">
      <c r="A26" s="61" t="s">
        <v>18</v>
      </c>
      <c r="B26" s="62"/>
      <c r="C26" s="38"/>
      <c r="D26" s="39"/>
      <c r="E26" s="40"/>
      <c r="F26" s="41">
        <f>SUM(F23:F25)</f>
        <v>0</v>
      </c>
    </row>
    <row r="27" spans="1:7" ht="28.5" customHeight="1" x14ac:dyDescent="0.25">
      <c r="A27" s="59" t="s">
        <v>25</v>
      </c>
      <c r="B27" s="59"/>
      <c r="C27" s="59"/>
      <c r="D27" s="59"/>
      <c r="E27" s="59"/>
      <c r="F27" s="59"/>
    </row>
    <row r="28" spans="1:7" ht="24" customHeight="1" x14ac:dyDescent="0.25">
      <c r="C28" s="34"/>
      <c r="D28" s="34"/>
    </row>
    <row r="29" spans="1:7" x14ac:dyDescent="0.25">
      <c r="A29" s="11" t="s">
        <v>4</v>
      </c>
      <c r="B29" s="12"/>
      <c r="C29" s="13" t="s">
        <v>1</v>
      </c>
      <c r="D29" s="13" t="s">
        <v>11</v>
      </c>
      <c r="E29" s="12" t="s">
        <v>0</v>
      </c>
      <c r="F29" s="14" t="s">
        <v>2</v>
      </c>
      <c r="G29" s="8"/>
    </row>
    <row r="30" spans="1:7" x14ac:dyDescent="0.25">
      <c r="A30" s="44">
        <v>11</v>
      </c>
      <c r="B30" s="45" t="s">
        <v>7</v>
      </c>
      <c r="C30" s="3" t="s">
        <v>3</v>
      </c>
      <c r="D30" s="3">
        <v>48</v>
      </c>
      <c r="E30" s="4"/>
      <c r="F30" s="50">
        <f>E30*D30</f>
        <v>0</v>
      </c>
    </row>
    <row r="31" spans="1:7" x14ac:dyDescent="0.25">
      <c r="A31" s="61" t="s">
        <v>36</v>
      </c>
      <c r="B31" s="62"/>
      <c r="C31" s="38"/>
      <c r="D31" s="39"/>
      <c r="E31" s="40"/>
      <c r="F31" s="41">
        <f>SUM(F30:F30)</f>
        <v>0</v>
      </c>
    </row>
    <row r="32" spans="1:7" x14ac:dyDescent="0.25">
      <c r="A32" s="51"/>
      <c r="B32" s="51"/>
      <c r="C32" s="52"/>
      <c r="D32" s="52"/>
      <c r="E32" s="53"/>
      <c r="F32" s="54"/>
    </row>
    <row r="33" spans="1:6" ht="15.75" x14ac:dyDescent="0.25">
      <c r="A33" s="60" t="s">
        <v>17</v>
      </c>
      <c r="B33" s="60"/>
      <c r="C33" s="60"/>
      <c r="D33" s="60"/>
      <c r="E33" s="60"/>
      <c r="F33" s="55">
        <f>F31+F26+F19+F15</f>
        <v>0</v>
      </c>
    </row>
    <row r="35" spans="1:6" x14ac:dyDescent="0.25">
      <c r="A35" s="57" t="s">
        <v>37</v>
      </c>
    </row>
    <row r="36" spans="1:6" ht="6.75" customHeight="1" x14ac:dyDescent="0.25">
      <c r="B36" s="58"/>
    </row>
    <row r="37" spans="1:6" x14ac:dyDescent="0.25">
      <c r="B37" s="73" t="s">
        <v>38</v>
      </c>
      <c r="C37" s="74"/>
      <c r="D37" s="74"/>
      <c r="E37" s="74"/>
      <c r="F37" s="74"/>
    </row>
    <row r="38" spans="1:6" ht="27.75" customHeight="1" x14ac:dyDescent="0.25">
      <c r="B38" s="73" t="s">
        <v>39</v>
      </c>
      <c r="C38" s="74"/>
      <c r="D38" s="74"/>
      <c r="E38" s="74"/>
      <c r="F38" s="74"/>
    </row>
    <row r="39" spans="1:6" ht="26.25" customHeight="1" x14ac:dyDescent="0.25">
      <c r="B39" s="73" t="s">
        <v>40</v>
      </c>
      <c r="C39" s="74"/>
      <c r="D39" s="74"/>
      <c r="E39" s="74"/>
      <c r="F39" s="74"/>
    </row>
    <row r="40" spans="1:6" ht="25.5" customHeight="1" x14ac:dyDescent="0.25">
      <c r="B40" s="73" t="s">
        <v>41</v>
      </c>
      <c r="C40" s="74"/>
      <c r="D40" s="74"/>
      <c r="E40" s="74"/>
      <c r="F40" s="74"/>
    </row>
    <row r="41" spans="1:6" ht="26.25" customHeight="1" x14ac:dyDescent="0.25">
      <c r="B41" s="73" t="s">
        <v>42</v>
      </c>
      <c r="C41" s="74"/>
      <c r="D41" s="74"/>
      <c r="E41" s="74"/>
      <c r="F41" s="74"/>
    </row>
  </sheetData>
  <sheetProtection password="DF4F" sheet="1" objects="1" scenarios="1"/>
  <mergeCells count="16">
    <mergeCell ref="B37:F37"/>
    <mergeCell ref="B38:F38"/>
    <mergeCell ref="B39:F39"/>
    <mergeCell ref="B40:F40"/>
    <mergeCell ref="B41:F41"/>
    <mergeCell ref="A3:F3"/>
    <mergeCell ref="A19:B19"/>
    <mergeCell ref="A26:B26"/>
    <mergeCell ref="A4:B4"/>
    <mergeCell ref="A5:B5"/>
    <mergeCell ref="A20:F20"/>
    <mergeCell ref="A27:F27"/>
    <mergeCell ref="A33:E33"/>
    <mergeCell ref="A31:B31"/>
    <mergeCell ref="A15:B15"/>
    <mergeCell ref="A17:B17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Vaňha Petr</dc:creator>
  <cp:lastModifiedBy>Furch Dalibor</cp:lastModifiedBy>
  <cp:lastPrinted>2015-02-10T10:42:05Z</cp:lastPrinted>
  <dcterms:created xsi:type="dcterms:W3CDTF">2014-04-15T06:30:48Z</dcterms:created>
  <dcterms:modified xsi:type="dcterms:W3CDTF">2015-04-01T15:26:28Z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1235617869</vt:i4>
  </property>
  <property fmtid="{D5CDD505-2E9C-101B-9397-08002B2CF9AE}" pid="3" name="_NewReviewCycle">
    <vt:lpwstr/>
  </property>
  <property fmtid="{D5CDD505-2E9C-101B-9397-08002B2CF9AE}" pid="4" name="_EmailSubject">
    <vt:lpwstr>Poslední verze cenové tabulky</vt:lpwstr>
  </property>
  <property fmtid="{D5CDD505-2E9C-101B-9397-08002B2CF9AE}" pid="5" name="_AuthorEmail">
    <vt:lpwstr>Dalibor.Furch@cnb.cz</vt:lpwstr>
  </property>
  <property fmtid="{D5CDD505-2E9C-101B-9397-08002B2CF9AE}" pid="6" name="_AuthorEmailDisplayName">
    <vt:lpwstr>Furch Dalibor</vt:lpwstr>
  </property>
  <property fmtid="{D5CDD505-2E9C-101B-9397-08002B2CF9AE}" pid="7" name="_PreviousAdHocReviewCycleID">
    <vt:i4>135931393</vt:i4>
  </property>
  <property fmtid="{D5CDD505-2E9C-101B-9397-08002B2CF9AE}" pid="8" name="_ReviewingToolsShownOnce">
    <vt:lpwstr/>
  </property>
</Properties>
</file>