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AJD\AAJD$\U06507\Apl\Plocha\Objednávka světla\"/>
    </mc:Choice>
  </mc:AlternateContent>
  <xr:revisionPtr revIDLastSave="0" documentId="8_{EA483997-04F1-410B-A71C-85C92E10A4D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cenová tabulk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2" l="1"/>
  <c r="E16" i="2"/>
  <c r="E11" i="2" l="1"/>
  <c r="E15" i="2" l="1"/>
  <c r="E12" i="2" l="1"/>
  <c r="F10" i="2"/>
  <c r="F14" i="2" l="1"/>
  <c r="E14" i="2" l="1"/>
  <c r="E10" i="2"/>
  <c r="E17" i="2" l="1"/>
</calcChain>
</file>

<file path=xl/sharedStrings.xml><?xml version="1.0" encoding="utf-8"?>
<sst xmlns="http://schemas.openxmlformats.org/spreadsheetml/2006/main" count="32" uniqueCount="26">
  <si>
    <t>Položka</t>
  </si>
  <si>
    <t>kpl</t>
  </si>
  <si>
    <t>Poznámka: Dodavatel vyplní pouze žlutě podbarvená políčka. Ceny uvádí dodavatel s přesností na dvě desetinná místa.</t>
  </si>
  <si>
    <t>Počet</t>
  </si>
  <si>
    <t>Měrná jednotka</t>
  </si>
  <si>
    <t>Cena v Kč bez DPH</t>
  </si>
  <si>
    <t>Jednotková cena za měrnou jednotku</t>
  </si>
  <si>
    <t>Příloha č. 3 poptávky</t>
  </si>
  <si>
    <t>Nabídková cena celkem v Kč bez DPH</t>
  </si>
  <si>
    <t>ČNB Ostrava, Nádražní 4/1078</t>
  </si>
  <si>
    <t>Poskytnuta záruka zhotovitelem:</t>
  </si>
  <si>
    <t>*) doplní zhotovitel</t>
  </si>
  <si>
    <t>CENOVÁ TABULKA - Výměna osvětlení ve 3. a 4.NP.</t>
  </si>
  <si>
    <t xml:space="preserve">Autorizované měření osvětlenosti a rovnoměrnosti osvětlení po instalaci </t>
  </si>
  <si>
    <t>Demontáž starých svítídel a světelných zdrojů, vč. zajištění ekologické likvidace</t>
  </si>
  <si>
    <t>Ostatní související práce, doprava a přesun hmot, doplnění podhledů , úklid, zakreslení změn do dokumentace skutečného provedení</t>
  </si>
  <si>
    <t>Dle projektové dokumentace NOVEL 3/2020 /1020/</t>
  </si>
  <si>
    <t>Montážní práce, instalace nových LED svítidel,  úpravy kabeláže a podhledových konstrukcí, 3. a 4.NP, hlavní schodiště</t>
  </si>
  <si>
    <t>Dodávka nových LED svítidel, vč. světelných zdrojů hlavní schodiště 1. - 6.NP.</t>
  </si>
  <si>
    <t>Dodávka nových LED svítidel, vč. světelných zdrojů dle přiložené specifikace  3. a 4.NP. (příloha č.4 poptávky)</t>
  </si>
  <si>
    <t>Provedení elektrorevize dle ČSN 33 1500, pokud vyžadují elektrotechnické předpisy</t>
  </si>
  <si>
    <t>Zhotovitel :  Ing. Viktor Konvičný</t>
  </si>
  <si>
    <t xml:space="preserve">Adresa:  Staňkova 230/20, 700 30, Ostrava </t>
  </si>
  <si>
    <t>IČO: 60809434</t>
  </si>
  <si>
    <t>DIČ: CZ6802260201</t>
  </si>
  <si>
    <t>48 měsíců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</si>
</sst>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5" borderId="0" applyNumberFormat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3" fillId="0" borderId="0" xfId="0" applyFont="1"/>
    <xf numFmtId="0" fontId="7" fillId="0" borderId="0" xfId="0" applyFont="1"/>
    <xf numFmtId="0" fontId="5" fillId="0" borderId="0" xfId="0" applyFont="1"/>
    <xf numFmtId="39" fontId="5" fillId="4" borderId="9" xfId="0" applyNumberFormat="1" applyFont="1" applyFill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1" fillId="3" borderId="6" xfId="0" applyNumberFormat="1" applyFont="1" applyFill="1" applyBorder="1" applyAlignment="1">
      <alignment horizontal="center" vertical="center" wrapText="1"/>
    </xf>
    <xf numFmtId="39" fontId="10" fillId="4" borderId="10" xfId="0" applyNumberFormat="1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top" wrapText="1"/>
    </xf>
    <xf numFmtId="0" fontId="1" fillId="6" borderId="12" xfId="0" applyFont="1" applyFill="1" applyBorder="1" applyAlignment="1">
      <alignment horizontal="center" vertical="top" wrapText="1"/>
    </xf>
    <xf numFmtId="0" fontId="1" fillId="6" borderId="13" xfId="0" applyFont="1" applyFill="1" applyBorder="1" applyAlignment="1">
      <alignment horizontal="center" vertical="top"/>
    </xf>
    <xf numFmtId="0" fontId="11" fillId="0" borderId="0" xfId="0" applyFont="1"/>
    <xf numFmtId="0" fontId="5" fillId="0" borderId="0" xfId="0" applyFont="1" applyAlignment="1">
      <alignment horizontal="right" vertical="center"/>
    </xf>
    <xf numFmtId="0" fontId="11" fillId="2" borderId="2" xfId="0" applyFont="1" applyFill="1" applyBorder="1" applyAlignment="1">
      <alignment horizontal="center" vertical="center"/>
    </xf>
    <xf numFmtId="0" fontId="13" fillId="2" borderId="16" xfId="0" applyFont="1" applyFill="1" applyBorder="1"/>
    <xf numFmtId="0" fontId="1" fillId="2" borderId="17" xfId="0" applyFont="1" applyFill="1" applyBorder="1"/>
    <xf numFmtId="0" fontId="13" fillId="2" borderId="18" xfId="0" applyFont="1" applyFill="1" applyBorder="1"/>
    <xf numFmtId="0" fontId="1" fillId="2" borderId="19" xfId="0" applyFont="1" applyFill="1" applyBorder="1"/>
    <xf numFmtId="0" fontId="13" fillId="2" borderId="20" xfId="0" applyFont="1" applyFill="1" applyBorder="1"/>
    <xf numFmtId="0" fontId="1" fillId="2" borderId="21" xfId="0" applyFont="1" applyFill="1" applyBorder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9" fillId="4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2" fillId="4" borderId="2" xfId="0" applyFont="1" applyFill="1" applyBorder="1"/>
  </cellXfs>
  <cellStyles count="2">
    <cellStyle name="Normální" xfId="0" builtinId="0"/>
    <cellStyle name="Špatně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2"/>
  <sheetViews>
    <sheetView tabSelected="1" zoomScale="90" zoomScaleNormal="90" workbookViewId="0">
      <selection activeCell="E22" sqref="E22"/>
    </sheetView>
  </sheetViews>
  <sheetFormatPr defaultColWidth="8.85546875" defaultRowHeight="12.75" x14ac:dyDescent="0.2"/>
  <cols>
    <col min="1" max="1" width="71.140625" style="1" customWidth="1"/>
    <col min="2" max="2" width="6.7109375" style="1" customWidth="1"/>
    <col min="3" max="3" width="15.28515625" style="1" customWidth="1"/>
    <col min="4" max="5" width="23" style="1" customWidth="1"/>
    <col min="6" max="16384" width="8.85546875" style="1"/>
  </cols>
  <sheetData>
    <row r="1" spans="1:7" x14ac:dyDescent="0.2">
      <c r="A1" s="17" t="s">
        <v>21</v>
      </c>
      <c r="B1" s="18"/>
    </row>
    <row r="2" spans="1:7" x14ac:dyDescent="0.2">
      <c r="A2" s="19" t="s">
        <v>22</v>
      </c>
      <c r="B2" s="20"/>
    </row>
    <row r="3" spans="1:7" x14ac:dyDescent="0.2">
      <c r="A3" s="19" t="s">
        <v>23</v>
      </c>
      <c r="B3" s="20"/>
    </row>
    <row r="4" spans="1:7" ht="13.5" thickBot="1" x14ac:dyDescent="0.25">
      <c r="A4" s="21" t="s">
        <v>24</v>
      </c>
      <c r="B4" s="22"/>
    </row>
    <row r="5" spans="1:7" ht="24" customHeight="1" x14ac:dyDescent="0.25">
      <c r="B5" s="14"/>
      <c r="C5" s="14"/>
      <c r="D5" s="14"/>
    </row>
    <row r="6" spans="1:7" ht="13.9" customHeight="1" thickBot="1" x14ac:dyDescent="0.3">
      <c r="A6" s="5" t="s">
        <v>9</v>
      </c>
      <c r="E6" s="15" t="s">
        <v>7</v>
      </c>
    </row>
    <row r="7" spans="1:7" ht="45.75" customHeight="1" x14ac:dyDescent="0.2">
      <c r="A7" s="23" t="s">
        <v>12</v>
      </c>
      <c r="B7" s="24"/>
      <c r="C7" s="24"/>
      <c r="D7" s="24"/>
      <c r="E7" s="25"/>
    </row>
    <row r="8" spans="1:7" ht="21" customHeight="1" x14ac:dyDescent="0.2">
      <c r="A8" s="30" t="s">
        <v>16</v>
      </c>
      <c r="B8" s="31"/>
      <c r="C8" s="31"/>
      <c r="D8" s="31"/>
      <c r="E8" s="32"/>
    </row>
    <row r="9" spans="1:7" ht="29.25" customHeight="1" x14ac:dyDescent="0.2">
      <c r="A9" s="11" t="s">
        <v>0</v>
      </c>
      <c r="B9" s="12" t="s">
        <v>3</v>
      </c>
      <c r="C9" s="12" t="s">
        <v>4</v>
      </c>
      <c r="D9" s="12" t="s">
        <v>6</v>
      </c>
      <c r="E9" s="13" t="s">
        <v>5</v>
      </c>
    </row>
    <row r="10" spans="1:7" ht="34.5" customHeight="1" x14ac:dyDescent="0.2">
      <c r="A10" s="2" t="s">
        <v>14</v>
      </c>
      <c r="B10" s="7">
        <v>1</v>
      </c>
      <c r="C10" s="7" t="s">
        <v>1</v>
      </c>
      <c r="D10" s="8">
        <v>25000</v>
      </c>
      <c r="E10" s="9">
        <f>D10</f>
        <v>25000</v>
      </c>
      <c r="F10" s="3">
        <f t="shared" ref="F10:F14" si="0">IF((TRUNC(D10,2)-D10)=0,0,1)</f>
        <v>0</v>
      </c>
      <c r="G10" s="3"/>
    </row>
    <row r="11" spans="1:7" ht="31.5" customHeight="1" x14ac:dyDescent="0.2">
      <c r="A11" s="2" t="s">
        <v>17</v>
      </c>
      <c r="B11" s="7">
        <v>1</v>
      </c>
      <c r="C11" s="7" t="s">
        <v>1</v>
      </c>
      <c r="D11" s="8">
        <v>65000</v>
      </c>
      <c r="E11" s="9">
        <f>D11</f>
        <v>65000</v>
      </c>
      <c r="F11" s="3"/>
      <c r="G11" s="3"/>
    </row>
    <row r="12" spans="1:7" ht="35.25" customHeight="1" x14ac:dyDescent="0.2">
      <c r="A12" s="2" t="s">
        <v>19</v>
      </c>
      <c r="B12" s="7">
        <v>1</v>
      </c>
      <c r="C12" s="7" t="s">
        <v>1</v>
      </c>
      <c r="D12" s="8">
        <v>741283</v>
      </c>
      <c r="E12" s="9">
        <f>D12</f>
        <v>741283</v>
      </c>
      <c r="F12" s="3"/>
      <c r="G12" s="3"/>
    </row>
    <row r="13" spans="1:7" ht="35.25" customHeight="1" x14ac:dyDescent="0.2">
      <c r="A13" s="2" t="s">
        <v>18</v>
      </c>
      <c r="B13" s="7">
        <v>1</v>
      </c>
      <c r="C13" s="7" t="s">
        <v>1</v>
      </c>
      <c r="D13" s="8">
        <v>87296</v>
      </c>
      <c r="E13" s="9">
        <f>D13</f>
        <v>87296</v>
      </c>
      <c r="F13" s="3"/>
      <c r="G13" s="3"/>
    </row>
    <row r="14" spans="1:7" ht="40.5" customHeight="1" x14ac:dyDescent="0.2">
      <c r="A14" s="2" t="s">
        <v>15</v>
      </c>
      <c r="B14" s="7">
        <v>1</v>
      </c>
      <c r="C14" s="7" t="s">
        <v>1</v>
      </c>
      <c r="D14" s="8">
        <v>10000</v>
      </c>
      <c r="E14" s="9">
        <f>D14</f>
        <v>10000</v>
      </c>
      <c r="F14" s="3">
        <f t="shared" si="0"/>
        <v>0</v>
      </c>
      <c r="G14" s="3"/>
    </row>
    <row r="15" spans="1:7" ht="33.75" customHeight="1" x14ac:dyDescent="0.2">
      <c r="A15" s="2" t="s">
        <v>20</v>
      </c>
      <c r="B15" s="7">
        <v>1</v>
      </c>
      <c r="C15" s="7" t="s">
        <v>1</v>
      </c>
      <c r="D15" s="8">
        <v>10000</v>
      </c>
      <c r="E15" s="9">
        <f t="shared" ref="E15:E16" si="1">D15</f>
        <v>10000</v>
      </c>
      <c r="F15" s="3"/>
      <c r="G15" s="3"/>
    </row>
    <row r="16" spans="1:7" ht="33.75" customHeight="1" x14ac:dyDescent="0.2">
      <c r="A16" s="2" t="s">
        <v>13</v>
      </c>
      <c r="B16" s="7">
        <v>1</v>
      </c>
      <c r="C16" s="7" t="s">
        <v>1</v>
      </c>
      <c r="D16" s="8">
        <v>15000</v>
      </c>
      <c r="E16" s="9">
        <f t="shared" si="1"/>
        <v>15000</v>
      </c>
      <c r="F16" s="3"/>
      <c r="G16" s="3"/>
    </row>
    <row r="17" spans="1:7" s="5" customFormat="1" ht="41.25" customHeight="1" thickBot="1" x14ac:dyDescent="0.3">
      <c r="A17" s="27" t="s">
        <v>8</v>
      </c>
      <c r="B17" s="28"/>
      <c r="C17" s="29"/>
      <c r="D17" s="6"/>
      <c r="E17" s="10">
        <f>SUM(E10:E16)</f>
        <v>953579</v>
      </c>
      <c r="F17" s="4"/>
      <c r="G17" s="4"/>
    </row>
    <row r="19" spans="1:7" ht="28.15" customHeight="1" x14ac:dyDescent="0.3">
      <c r="A19" s="33" t="s">
        <v>10</v>
      </c>
      <c r="B19" s="33"/>
      <c r="C19" s="33"/>
      <c r="D19" s="16" t="s">
        <v>25</v>
      </c>
    </row>
    <row r="21" spans="1:7" x14ac:dyDescent="0.2">
      <c r="A21" s="26" t="s">
        <v>2</v>
      </c>
      <c r="B21" s="26"/>
      <c r="C21" s="26"/>
      <c r="D21" s="26"/>
      <c r="E21" s="26"/>
    </row>
    <row r="22" spans="1:7" x14ac:dyDescent="0.2">
      <c r="A22" s="1" t="s">
        <v>11</v>
      </c>
    </row>
  </sheetData>
  <mergeCells count="5">
    <mergeCell ref="A7:E7"/>
    <mergeCell ref="A21:E21"/>
    <mergeCell ref="A17:C17"/>
    <mergeCell ref="A8:E8"/>
    <mergeCell ref="A19:C19"/>
  </mergeCells>
  <pageMargins left="0.7" right="0.7" top="0.78740157499999996" bottom="0.78740157499999996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tabulka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Kvita Martin</dc:creator>
  <cp:lastModifiedBy>Pavelka Ondřej</cp:lastModifiedBy>
  <cp:lastPrinted>2026-02-04T10:08:02Z</cp:lastPrinted>
  <dcterms:created xsi:type="dcterms:W3CDTF">2016-09-08T05:53:04Z</dcterms:created>
  <dcterms:modified xsi:type="dcterms:W3CDTF">2026-04-07T07:25:26Z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