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M - k řešení\25088 - DNS - Koloniál 2026-01 (kat. 10)\02. Příprava\25-11-28 na podpis\"/>
    </mc:Choice>
  </mc:AlternateContent>
  <bookViews>
    <workbookView xWindow="240" yWindow="360" windowWidth="14955" windowHeight="10710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List1!$B$1:$H$174</definedName>
  </definedNames>
  <calcPr calcId="162913"/>
</workbook>
</file>

<file path=xl/calcChain.xml><?xml version="1.0" encoding="utf-8"?>
<calcChain xmlns="http://schemas.openxmlformats.org/spreadsheetml/2006/main">
  <c r="H129" i="1" l="1"/>
  <c r="H97" i="1"/>
  <c r="H89" i="1"/>
  <c r="H163" i="1"/>
  <c r="H115" i="1"/>
  <c r="H93" i="1"/>
  <c r="H80" i="1"/>
  <c r="H76" i="1"/>
  <c r="H75" i="1"/>
  <c r="H33" i="1"/>
  <c r="H20" i="1"/>
  <c r="H128" i="1"/>
  <c r="H131" i="1"/>
  <c r="H152" i="1"/>
  <c r="H149" i="1"/>
  <c r="H114" i="1"/>
  <c r="H101" i="1"/>
  <c r="H96" i="1"/>
  <c r="H87" i="1"/>
  <c r="H71" i="1"/>
  <c r="H45" i="1"/>
  <c r="H44" i="1"/>
  <c r="H25" i="1"/>
  <c r="H154" i="1"/>
  <c r="H117" i="1"/>
  <c r="H30" i="1"/>
  <c r="H105" i="1"/>
  <c r="H127" i="1"/>
  <c r="H126" i="1"/>
  <c r="H95" i="1"/>
  <c r="H77" i="1"/>
  <c r="H79" i="1"/>
  <c r="H81" i="1"/>
  <c r="H82" i="1"/>
  <c r="H83" i="1"/>
  <c r="H28" i="1"/>
  <c r="H17" i="1"/>
  <c r="H111" i="1"/>
  <c r="H102" i="1"/>
  <c r="H65" i="1"/>
  <c r="H39" i="1"/>
  <c r="H38" i="1"/>
  <c r="H37" i="1"/>
  <c r="H40" i="1"/>
  <c r="H103" i="1"/>
  <c r="H100" i="1"/>
  <c r="H99" i="1"/>
  <c r="H98" i="1"/>
  <c r="H94" i="1"/>
  <c r="H92" i="1"/>
  <c r="H91" i="1"/>
  <c r="H74" i="1"/>
  <c r="H73" i="1"/>
  <c r="H72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6" i="1"/>
  <c r="H35" i="1"/>
  <c r="H34" i="1"/>
  <c r="H32" i="1"/>
  <c r="H31" i="1"/>
  <c r="H29" i="1"/>
  <c r="H27" i="1"/>
  <c r="H26" i="1"/>
  <c r="H24" i="1"/>
  <c r="H23" i="1"/>
  <c r="H22" i="1"/>
  <c r="H21" i="1"/>
  <c r="H19" i="1"/>
  <c r="H18" i="1"/>
  <c r="H16" i="1"/>
  <c r="H15" i="1"/>
  <c r="H14" i="1"/>
  <c r="H157" i="1"/>
  <c r="H156" i="1"/>
  <c r="H155" i="1"/>
  <c r="H153" i="1"/>
  <c r="H151" i="1"/>
  <c r="H150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5" i="1"/>
  <c r="H124" i="1"/>
  <c r="H123" i="1"/>
  <c r="H122" i="1"/>
  <c r="H121" i="1"/>
  <c r="H120" i="1"/>
  <c r="H119" i="1"/>
  <c r="H118" i="1"/>
  <c r="H116" i="1"/>
  <c r="H113" i="1"/>
  <c r="H112" i="1"/>
  <c r="H110" i="1"/>
  <c r="H109" i="1"/>
  <c r="H108" i="1"/>
  <c r="H107" i="1"/>
  <c r="H106" i="1"/>
  <c r="H104" i="1"/>
  <c r="H90" i="1"/>
  <c r="H88" i="1"/>
  <c r="H86" i="1"/>
  <c r="H85" i="1"/>
  <c r="H84" i="1"/>
  <c r="H78" i="1"/>
  <c r="H171" i="1"/>
  <c r="H170" i="1"/>
  <c r="H169" i="1"/>
  <c r="H168" i="1"/>
  <c r="H167" i="1"/>
  <c r="H166" i="1"/>
  <c r="H165" i="1"/>
  <c r="H164" i="1"/>
  <c r="H162" i="1"/>
  <c r="H161" i="1"/>
  <c r="H160" i="1"/>
  <c r="H159" i="1"/>
  <c r="H158" i="1"/>
  <c r="H13" i="1"/>
  <c r="H172" i="1" s="1"/>
</calcChain>
</file>

<file path=xl/sharedStrings.xml><?xml version="1.0" encoding="utf-8"?>
<sst xmlns="http://schemas.openxmlformats.org/spreadsheetml/2006/main" count="662" uniqueCount="378">
  <si>
    <t>Jednotka</t>
  </si>
  <si>
    <t>Požadovaná kvalita</t>
  </si>
  <si>
    <t>Rámcově předpokládané množství jednotek za stanovené období dodávek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</si>
  <si>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</si>
  <si>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</si>
  <si>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</si>
  <si>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</si>
  <si>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</si>
  <si>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</si>
  <si>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</si>
  <si>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</si>
  <si>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</si>
  <si>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</si>
  <si>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</si>
  <si>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</si>
  <si>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</si>
  <si>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Ceny do cenové tabulky dodavatel uvede v Kč bez DPH s přesností na dvě desetinná místa.</t>
  </si>
  <si>
    <t>kg</t>
  </si>
  <si>
    <t>Název: Koloniál</t>
  </si>
  <si>
    <t>Francouzský dresing</t>
  </si>
  <si>
    <t>Hořčice celozrnná</t>
  </si>
  <si>
    <t>cca 800 g</t>
  </si>
  <si>
    <t>Hořčice dijonská</t>
  </si>
  <si>
    <t>cca 1 kg</t>
  </si>
  <si>
    <t>Hořčice plnotučná</t>
  </si>
  <si>
    <t>Hovězí bujón</t>
  </si>
  <si>
    <t>5 kg</t>
  </si>
  <si>
    <t>Kečup jemný</t>
  </si>
  <si>
    <t>Kečup jemný - plastová láhev s dávkovačem</t>
  </si>
  <si>
    <t>1,5 kg</t>
  </si>
  <si>
    <t>Kečup ostrý - plastová láhev s dávkovačem</t>
  </si>
  <si>
    <t>Majonéza-majolka (do salátů)</t>
  </si>
  <si>
    <t>10 kg</t>
  </si>
  <si>
    <t>Podravka</t>
  </si>
  <si>
    <t>6 kg</t>
  </si>
  <si>
    <t>Rybí omáčka</t>
  </si>
  <si>
    <t>cca 700 ml</t>
  </si>
  <si>
    <t>Smetanový křen</t>
  </si>
  <si>
    <t>1 kg</t>
  </si>
  <si>
    <t>60 ml</t>
  </si>
  <si>
    <t>Tabasco Habanero sauce</t>
  </si>
  <si>
    <t>Tabasco Red Pepper Sauce</t>
  </si>
  <si>
    <t>57 ml</t>
  </si>
  <si>
    <t xml:space="preserve">Tatarská omáčka </t>
  </si>
  <si>
    <t>Ústřicová omáčka</t>
  </si>
  <si>
    <t>kanystr 
cca 5 kg</t>
  </si>
  <si>
    <t>Džem: Povidla švestková extra</t>
  </si>
  <si>
    <t>4 kg</t>
  </si>
  <si>
    <t>Knedlíčky krupicové</t>
  </si>
  <si>
    <t>cca 1,5 kg</t>
  </si>
  <si>
    <t>Knedlíky bramborové</t>
  </si>
  <si>
    <t>Med - původ pouze ČR</t>
  </si>
  <si>
    <t>Smažený hrášek</t>
  </si>
  <si>
    <t>Kompot ananas</t>
  </si>
  <si>
    <t>Kompot broskve</t>
  </si>
  <si>
    <t>cca 400 g</t>
  </si>
  <si>
    <t>Kompot mandarinky</t>
  </si>
  <si>
    <t>Kompot hrušky</t>
  </si>
  <si>
    <t>Kompot švestky půlené bez pecek</t>
  </si>
  <si>
    <t>1,7 kg</t>
  </si>
  <si>
    <t>Bulgur</t>
  </si>
  <si>
    <t>min. 1 kg</t>
  </si>
  <si>
    <t>Cizrna</t>
  </si>
  <si>
    <t>Čočka červená</t>
  </si>
  <si>
    <t>Čočka černá Beluga</t>
  </si>
  <si>
    <t>Čočka velkozrnná</t>
  </si>
  <si>
    <t>Fazole bílá malá</t>
  </si>
  <si>
    <t>Fazole červená</t>
  </si>
  <si>
    <t>Jáhly</t>
  </si>
  <si>
    <t>380 ml</t>
  </si>
  <si>
    <t>1 l</t>
  </si>
  <si>
    <t>Droždí čerstvé - pekařské</t>
  </si>
  <si>
    <t>42 g</t>
  </si>
  <si>
    <t>Kypřící prášek do pečiva</t>
  </si>
  <si>
    <t>Ocet kvasný lihový</t>
  </si>
  <si>
    <t>Olej olivový z pokrutin</t>
  </si>
  <si>
    <t>500 ml</t>
  </si>
  <si>
    <t>Olej řepkový</t>
  </si>
  <si>
    <t>10 l</t>
  </si>
  <si>
    <t>Olej ve spreji</t>
  </si>
  <si>
    <t>400-600 ml</t>
  </si>
  <si>
    <t>Puding vanilkový</t>
  </si>
  <si>
    <t>1 ks</t>
  </si>
  <si>
    <t>Cukr krupice</t>
  </si>
  <si>
    <t>Cukr moučka</t>
  </si>
  <si>
    <t>Mouka hladká - výběrová</t>
  </si>
  <si>
    <t>Mouka hrubá - výběrová</t>
  </si>
  <si>
    <t>Mouka polohrubá - výběrová</t>
  </si>
  <si>
    <t>Rýže Basmati</t>
  </si>
  <si>
    <t>Rýže kulatozrnná</t>
  </si>
  <si>
    <t>Rýže parboiled</t>
  </si>
  <si>
    <t>2 kg</t>
  </si>
  <si>
    <t>500 g</t>
  </si>
  <si>
    <t>Solamyl</t>
  </si>
  <si>
    <t>Vanilínový cukr</t>
  </si>
  <si>
    <t>20 g</t>
  </si>
  <si>
    <t>Slunečnice loupaná</t>
  </si>
  <si>
    <t>Tykev jádra loupaná (dýňová semínka)</t>
  </si>
  <si>
    <t>Gnocchi bramborové</t>
  </si>
  <si>
    <t>Rýžové nudle - vlasové</t>
  </si>
  <si>
    <t>Těstovinová rýže</t>
  </si>
  <si>
    <t>3 kg</t>
  </si>
  <si>
    <t>cca 2 kg</t>
  </si>
  <si>
    <t>Těstoviny lasagne</t>
  </si>
  <si>
    <t>2,5 kg</t>
  </si>
  <si>
    <t>200 g</t>
  </si>
  <si>
    <t>4 l</t>
  </si>
  <si>
    <t>cca  3,5 kg</t>
  </si>
  <si>
    <t>4,3 kg</t>
  </si>
  <si>
    <t>600-700 ml</t>
  </si>
  <si>
    <t xml:space="preserve">ks </t>
  </si>
  <si>
    <t>ks</t>
  </si>
  <si>
    <t>l</t>
  </si>
  <si>
    <t xml:space="preserve">Chilli omáčka sladká </t>
  </si>
  <si>
    <t>725 ml</t>
  </si>
  <si>
    <t>Maggi koření tekuté ochucovadlo</t>
  </si>
  <si>
    <t>Sůl jedlá s jódem</t>
  </si>
  <si>
    <t>Tabasco Chipotle Sauce</t>
  </si>
  <si>
    <t>Tabasco Scorpion Sauce</t>
  </si>
  <si>
    <t>Tabasco Sriracha Chilli omáčka</t>
  </si>
  <si>
    <t>566 g</t>
  </si>
  <si>
    <t>59 ml</t>
  </si>
  <si>
    <t>Kompot brusinky divoké</t>
  </si>
  <si>
    <t>Tuňák - kousky v rostlinném oleji a nálevu, konzerva</t>
  </si>
  <si>
    <t>Hrách zelený celý</t>
  </si>
  <si>
    <t>Sušená rajčata v oleji</t>
  </si>
  <si>
    <t>Sterilované zelí červené</t>
  </si>
  <si>
    <t>3,5 kg</t>
  </si>
  <si>
    <t>Rajčata drcená</t>
  </si>
  <si>
    <t>Rajčatový protlak</t>
  </si>
  <si>
    <t>700 g</t>
  </si>
  <si>
    <t>Pepř zelený v nálevu</t>
  </si>
  <si>
    <t>Paprika červená řezy</t>
  </si>
  <si>
    <t>Olivy zelené bez pecky</t>
  </si>
  <si>
    <t>Olivy černé bez pecky</t>
  </si>
  <si>
    <t>Okurky sterilované 9-12 cm</t>
  </si>
  <si>
    <t>Lečo zeleninové</t>
  </si>
  <si>
    <t xml:space="preserve">cca 2 kg </t>
  </si>
  <si>
    <t>cca 700 g</t>
  </si>
  <si>
    <t>Sterilovaný kopr</t>
  </si>
  <si>
    <t>Kukuřice jemná v mírně slaném nálevu</t>
  </si>
  <si>
    <t>Mrkev - kostky ve sladkokyselém nálevu</t>
  </si>
  <si>
    <t>160 g</t>
  </si>
  <si>
    <t>Cizrna sterilovaná ve slaném nálevu</t>
  </si>
  <si>
    <t>Červená řepa sterilovaná na nudličky</t>
  </si>
  <si>
    <t>Fazole červená ve sladkokyselém nálevu</t>
  </si>
  <si>
    <t>Hrášek v mírně slaném nálevu</t>
  </si>
  <si>
    <t>Klíčky fazole Mungo v mírně slaném nálevu</t>
  </si>
  <si>
    <t xml:space="preserve">2,5 kg </t>
  </si>
  <si>
    <t>Celer - kostky ve sladkokyselém nálevu</t>
  </si>
  <si>
    <t>Celer sterilovaný na nudličky</t>
  </si>
  <si>
    <t>Těstoviny vřetena (fusilli) semolinové</t>
  </si>
  <si>
    <t>Nudle vlasové semolinové</t>
  </si>
  <si>
    <t>Penne rigate - těstoviny semolinové</t>
  </si>
  <si>
    <t>cca 4 kg</t>
  </si>
  <si>
    <t>Kuskus</t>
  </si>
  <si>
    <t xml:space="preserve">Pohanka loupaná </t>
  </si>
  <si>
    <t>Rýžové nudle - široké 3 mm</t>
  </si>
  <si>
    <t>300 g</t>
  </si>
  <si>
    <t xml:space="preserve">Rýže Arborio </t>
  </si>
  <si>
    <t>Quinoa bílá</t>
  </si>
  <si>
    <t>250 g</t>
  </si>
  <si>
    <t>Sushi rýže loupaná</t>
  </si>
  <si>
    <r>
      <t xml:space="preserve">Kulatozrnná, oloupaná rýže vhodná pro sushi. Po uvaření správně lepí, ale zůstává načechraná.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</si>
  <si>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Kolínka - těstoviny semolinové</t>
  </si>
  <si>
    <t>Špagety (spaghetti) - těstoviny semolinové</t>
  </si>
  <si>
    <t>Tagliatelle - široké nudle (hnízda) - těstoviny semolinové</t>
  </si>
  <si>
    <t xml:space="preserve">Celková Cena za: rámcově předpokládané množství v Kč bez DPH    </t>
  </si>
  <si>
    <t>Tarhoňa - bezvaječné těstoviny</t>
  </si>
  <si>
    <t>Fleky - těstoviny semolinové.</t>
  </si>
  <si>
    <r>
      <t xml:space="preserve">Těstoviny z tvrdé pšenice.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semolina z tvrdé pšenice.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</si>
  <si>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t>Těstoviny mašličky - farfalle semolinové</t>
  </si>
  <si>
    <r>
      <t xml:space="preserve">Rýže kulatozrnná, loupaná.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</si>
  <si>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Lagris.
Parboiled rýže, kyprá, neslepená, nerozvařuje se, je přirozeně "sypká" a mírně tužší na skus.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</si>
  <si>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 xml:space="preserve">Rýže thajská jasmínová </t>
  </si>
  <si>
    <r>
      <t xml:space="preserve">Zn. Lotus 
Prémiová thajská (případně kambodžská) odrůda s certifikací Thai Hom Mali Rice.
Jemně nasládlá, ořechová vůně. Po uvaření je textura načechraná, přirozeně mírně lepivá, zachovává integritu zrna, silnější aroma. Šetrné pěstování, organic, non-GMO.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</si>
  <si>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Těstoviny kuskus semolinové</t>
  </si>
  <si>
    <r>
      <t xml:space="preserve">Bezvaječné drobení.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pšeničná polohrubá mouka, voda.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</si>
  <si>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t>Mušličky - semolinové těstoviny (do polévky)</t>
  </si>
  <si>
    <r>
      <t xml:space="preserve">Těstoviny z tvrdé pšenice. Zavářkové.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semolina z tvrdé pšenice.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</si>
  <si>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Alba nebo Kávoviny
Bez chemické konzervace.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voda, hořčičné semeno, ocet, cukr, sůl, kurkuma, výtažek koření.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</si>
  <si>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zn. Kand, Vegas nebo Fruta Bohemia.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jemná chuť, vyšší podíl rajčat.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</si>
  <si>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zn. Kand, Vegas nebo Fruta Bohemia.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jemná chuť, vyšší podíl rajčat.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</si>
  <si>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zn. Kand, Vegas nebo Fruta Bohemia.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jemná chuť s chilli, vyšší podíl rajčat.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</si>
  <si>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Sypký kořenící přípravek, přísada do jídel.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sůl, sušená zelenina, látky zvýrazňující chuť, cukr, směs koření, škrob.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 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</si>
  <si>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Tekuté dochucovadlo (do omáček, polévek), gastro balení atd.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voda, sůl, látky zvýrazňující chuť a vůni, ocet vinný, aroma.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 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</si>
  <si>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</si>
  <si>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t>Tabasco Green Pepper sauce</t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</si>
  <si>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ocet, tabasco papričky, sůl.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</si>
  <si>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ocet, jalapeňo papričky, voda, sůl, škrob.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</si>
  <si>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extrémně pálivé scorpion papričky, ocet, cukr, guava pyré, ananas, sůl, Tabasco omáčka.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</si>
  <si>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Sypká směs na přípravu knedlíků, 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pšeničná mouka, min. 30 % bramborové kaše/vloček, pšeničná krupice, škrob, sůl.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kg.</t>
    </r>
  </si>
  <si>
    <t>1,3 kg</t>
  </si>
  <si>
    <t>Hořčice plnotučná - plastová láhev s dávkovačem</t>
  </si>
  <si>
    <t>160 ml</t>
  </si>
  <si>
    <r>
      <t xml:space="preserve">Včelí, světlý (květový), původ pouze ČR (nikoliv země EU).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</si>
  <si>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Smažená pšeničná zavářka do polévky.
Zn. Vitana, Maggi nebo Land-Leben.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pšeničná mouka, tuk, mléko, vejce, droždí, sůl.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kus.</t>
    </r>
  </si>
  <si>
    <r>
      <t xml:space="preserve">Ananas kousky ve sladkém nálevu.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ananas kousky, voda, cukr, kyselina citrónová.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kus.</t>
    </r>
  </si>
  <si>
    <r>
      <t xml:space="preserve">Mandarinky v mírně sladkém nálevu.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mandarinky loupané, cukr, kyselina citrónová.
</t>
    </r>
    <r>
      <rPr>
        <b/>
        <sz val="10"/>
        <rFont val="Times New Roman"/>
        <family val="1"/>
        <charset val="238"/>
      </rPr>
      <t>Minimální trvanlivos</t>
    </r>
    <r>
      <rPr>
        <sz val="10"/>
        <rFont val="Times New Roman"/>
        <family val="1"/>
        <charset val="238"/>
      </rPr>
      <t xml:space="preserve">t: 6 měsíců.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</si>
  <si>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Švestkový kompot bez pecek.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švestky, voda, cukr, sladidlo.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</si>
  <si>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Giana nebo Happy Sea, pouze celé kusy tuňáku (ne drť).
Tuňák kousky v rostlinném oleji a nálevu.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tuňák pruhovaný, olej (max 18%), voda, sůl.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pouze gastro.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</si>
  <si>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5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</si>
  <si>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</si>
  <si>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Citrónová šťáva 100%  
Zn. Rauch.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100% citrónová šťáva z koncentrátu.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láhev 1 litr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kus/1 litr</t>
    </r>
  </si>
  <si>
    <r>
      <t xml:space="preserve">Ocet kvasný lihový, ochucený.
Bzenecký ocet.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voda, ocet kvasný lihový, estragonové aroma, barvivo (karamel).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</si>
  <si>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Ocet jablečný</t>
  </si>
  <si>
    <t>Balzamikový ocet z Modeny</t>
  </si>
  <si>
    <t>Ocet vinný bílý</t>
  </si>
  <si>
    <t>Ocet vinný červený</t>
  </si>
  <si>
    <r>
      <t xml:space="preserve">Vinný ocet bílý.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bílé víno, antioxidant, siřičitan.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</si>
  <si>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t>Olej olivový extra panenský</t>
  </si>
  <si>
    <r>
      <t xml:space="preserve">Extra panenský olivový olej, lisovaný za studena - vhodný do salátů.
Zn. Franz Josef, Kreolis nebo Borges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</si>
  <si>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Olivový olej vyrobený z pokrutin, vhodný na smažení, vaření.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</si>
  <si>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Vejce "L"</t>
  </si>
  <si>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</si>
  <si>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sáček (balení 100-150 ks)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 (13-15 g)</t>
    </r>
  </si>
  <si>
    <t>13-15 g</t>
  </si>
  <si>
    <r>
      <t xml:space="preserve">Separační prostředek pro mazání plechu a forem z jakéhokoliv materiálu, brání přichycení pokrmů.
zn. Hügli, Wiberg nebo Carlex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</si>
  <si>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t>Krupice pšeničná hrubá</t>
  </si>
  <si>
    <r>
      <t xml:space="preserve">Jemný bramborový škrob pro potravinářské účely. 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</si>
  <si>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Výrazná intenzita chuti/vůně, jemně mletý.
Zn. Kávoviny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70x 20 g 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 (20 g)</t>
    </r>
  </si>
  <si>
    <t>Houby sušené - mix</t>
  </si>
  <si>
    <t>Arašídy pražené loupané nesolené</t>
  </si>
  <si>
    <t>Mandle blanšírované plátky</t>
  </si>
  <si>
    <t>Vlašské ořechy jádra</t>
  </si>
  <si>
    <t>Rozinky sušené tmavé</t>
  </si>
  <si>
    <t>Sezam loupaný černý</t>
  </si>
  <si>
    <t>Sezam loupaný světlý</t>
  </si>
  <si>
    <r>
      <rPr>
        <b/>
        <sz val="10"/>
        <rFont val="Times New Roman"/>
        <family val="1"/>
        <charset val="238"/>
      </rPr>
      <t>1. třída jakosti
Příčný průměr jádra:</t>
    </r>
    <r>
      <rPr>
        <sz val="10"/>
        <rFont val="Times New Roman"/>
        <family val="1"/>
        <charset val="238"/>
      </rPr>
      <t xml:space="preserve"> 13/15 mm</t>
    </r>
    <r>
      <rPr>
        <b/>
        <sz val="10"/>
        <rFont val="Times New Roman"/>
        <family val="1"/>
        <charset val="238"/>
      </rPr>
      <t xml:space="preserve">
Balení:</t>
    </r>
    <r>
      <rPr>
        <sz val="10"/>
        <rFont val="Times New Roman"/>
        <family val="1"/>
        <charset val="238"/>
      </rPr>
      <t xml:space="preserve"> 500 g- 1 kg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</si>
  <si>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500 g- 1 kg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</si>
  <si>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rPr>
        <b/>
        <sz val="10"/>
        <rFont val="Times New Roman"/>
        <family val="1"/>
        <charset val="238"/>
      </rPr>
      <t>1. třída jakosti
Balení:</t>
    </r>
    <r>
      <rPr>
        <sz val="10"/>
        <rFont val="Times New Roman"/>
        <family val="1"/>
        <charset val="238"/>
      </rPr>
      <t xml:space="preserve"> 500 g- 1 kg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</si>
  <si>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rPr>
        <b/>
        <sz val="10"/>
        <rFont val="Times New Roman"/>
        <family val="1"/>
        <charset val="238"/>
      </rPr>
      <t xml:space="preserve">1. třída jakosti
Velikost: </t>
    </r>
    <r>
      <rPr>
        <sz val="10"/>
        <rFont val="Times New Roman"/>
        <family val="1"/>
        <charset val="238"/>
      </rPr>
      <t>230-270 (počet bobulí ve 100 g)</t>
    </r>
    <r>
      <rPr>
        <b/>
        <sz val="10"/>
        <rFont val="Times New Roman"/>
        <family val="1"/>
        <charset val="238"/>
      </rPr>
      <t xml:space="preserve">
Balení:</t>
    </r>
    <r>
      <rPr>
        <sz val="10"/>
        <rFont val="Times New Roman"/>
        <family val="1"/>
        <charset val="238"/>
      </rPr>
      <t xml:space="preserve"> 500 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 (500 g)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</si>
  <si>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250 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 (250 g)</t>
    </r>
  </si>
  <si>
    <t>Rýže tří barev</t>
  </si>
  <si>
    <t>Rýže natural</t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</si>
  <si>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bílá dlouhozrnná rýže, červená rýže, černá nebo fialová rýže.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</si>
  <si>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500 g-1 kg</t>
  </si>
  <si>
    <t>Olej sezamový</t>
  </si>
  <si>
    <t>Čaj černý</t>
  </si>
  <si>
    <t>450 g</t>
  </si>
  <si>
    <t xml:space="preserve">Jidášovo ucho sušené </t>
  </si>
  <si>
    <t>200 ml</t>
  </si>
  <si>
    <t>Sezamová pasta</t>
  </si>
  <si>
    <t>Fazole černá v nálevu</t>
  </si>
  <si>
    <t>Strouhanka</t>
  </si>
  <si>
    <t>Majonéza - 70% oleje</t>
  </si>
  <si>
    <t>Cibule smažená</t>
  </si>
  <si>
    <t>Džem malinový</t>
  </si>
  <si>
    <t>Džem zahradní jahody extra</t>
  </si>
  <si>
    <t>400 g</t>
  </si>
  <si>
    <t>Limetková šťáva z koncentrátu</t>
  </si>
  <si>
    <t>200-250 ml</t>
  </si>
  <si>
    <r>
      <t xml:space="preserve">Čistý sezamový olej
Balení: 200 ml - 250 ml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 (200 ml)</t>
    </r>
  </si>
  <si>
    <t>Ovesné vločky s vlákninou</t>
  </si>
  <si>
    <t>Mouka mandlová (mandle mleté blanšírované)</t>
  </si>
  <si>
    <t>500 kg</t>
  </si>
  <si>
    <r>
      <t>Mleté mandle blanšírované.
Složení: mandle mleté blanšírované.
Balení: 500 g</t>
    </r>
    <r>
      <rPr>
        <b/>
        <sz val="10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 (500 g)</t>
    </r>
  </si>
  <si>
    <r>
      <t xml:space="preserve">Strouhanka z pečiva.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10 kg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5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</si>
  <si>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100 g</t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</si>
  <si>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sušené jidášovo ucho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</si>
  <si>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Stříbrné cibulky</t>
  </si>
  <si>
    <t>650 -700 g</t>
  </si>
  <si>
    <t>Chřest bílý celý, loupaný ve slaném nálevu.</t>
  </si>
  <si>
    <t>800 g - 1500 g</t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</si>
  <si>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chřest bílý, voda, sůl.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</si>
  <si>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Sterilovaná zelenina jednodruhová. Celer kostky.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celer, voda, ocet, sůl.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</si>
  <si>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Zpracovaná pasterovaná zelenina jednodruhová ve sladkokyselém nálevu.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cibulky, voda, ocet, cukr, sůl.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</si>
  <si>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Sterilovaná zelenina v mírně slaném nálevu.
Zn. Bonduelle.
Hmotnost pevného podílu 140 g.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hrášek velmi jemný, pitná voda, cukr, sůl, přírodní aromata.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</si>
  <si>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Kopr ve sladkokyselém nálevu.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kopr, voda, sůl, ocet, cukr.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</si>
  <si>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Sterilovaná zelenina jednodruhová. Mrkev kostky.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mrkev, voda, ocet, sůl.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</si>
  <si>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Sterilovaná zelenina jednodruhová. Okurky celé, velikost: 9-12 cm.
Zn. Znojmia.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okurky, voda, ocet, cukr, cibule, sůl, hořčičné semeno, koření.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</si>
  <si>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Koření jednodruhové ve slaném nálevu.
Zn. Delicias.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zelený pepř, voda, jedlá sůl.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</si>
  <si>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Instantní nudle pšeničné bezvaječné.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300 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</si>
  <si>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</si>
  <si>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Amora nebo Maille
Speciální hořčice dijonského typu.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voda, hořčičná semínka, ocet kvasný, sůl.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</si>
  <si>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zn. Maille nebo vyšší kvalita
Speciální hořčice dijonského typu, hrubozrnná hořčice. Jemně pikantní, vyvážená chuť. Nerozemletá semínka.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ocet kvasný, hořčičná semínka, voda, sůl, bílé víno, cukr, přírodní aroma.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</si>
  <si>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Vyráběná z odrůd české pšenice, šetrné mletí, stabilní vlhkost, lepivost, konzistentní zrnitost (jednotná struktura), vyrovnaná savost. Knedlíky po uvaření drží tvar.
Zn. Předměřická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</si>
  <si>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Světlá hladká mouka, vyráběná z odrůd české pšenice, šetrné mletí, stabilní vlhkost, lepivost a jemnost - vhodná pro kynuté těsto, pečivo a cukroví.
Zn. Předměřická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</si>
  <si>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Knorr Professional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bez glutamanu sodného. Podíl soli 0,6 g na 100 g výrobku.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</si>
  <si>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Studená, neemulgovaná omáčka. 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ančovičky (min. 70 %), sůl, cukr.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 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</si>
  <si>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chilli papričky Chipotle (30 %), ocet, voda, sůl, cukr, sušená cibule, sušený česnek, koření.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</si>
  <si>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Omáčka z chilli papriček jalapeňo. 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červené jalapeňo papričky (40 %), voda, cukr, sůl, česnek, ocet, tabasco.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</si>
  <si>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 xml:space="preserve">Složení: limetková </t>
    </r>
    <r>
      <rPr>
        <sz val="10"/>
        <rFont val="Times New Roman"/>
        <family val="1"/>
        <charset val="238"/>
      </rPr>
      <t xml:space="preserve">šťáva z koncentrátu min. 99 %.
</t>
    </r>
    <r>
      <rPr>
        <b/>
        <sz val="10"/>
        <rFont val="Times New Roman"/>
        <family val="1"/>
        <charset val="238"/>
      </rPr>
      <t xml:space="preserve">Balení:  </t>
    </r>
    <r>
      <rPr>
        <sz val="10"/>
        <rFont val="Times New Roman"/>
        <family val="1"/>
        <charset val="238"/>
      </rPr>
      <t xml:space="preserve">200 ml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 (200 ml)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</si>
  <si>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24 x 42 g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20 dní.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 (42 g)</t>
    </r>
  </si>
  <si>
    <r>
      <t xml:space="preserve">Ocet kvasný, vinný, ochucený.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vinný ocet, hroznový mošt, barvivo, antioxidant.
</t>
    </r>
    <r>
      <rPr>
        <b/>
        <sz val="10"/>
        <rFont val="Times New Roman"/>
        <family val="1"/>
        <charset val="238"/>
      </rPr>
      <t>Kyselost:</t>
    </r>
    <r>
      <rPr>
        <sz val="10"/>
        <rFont val="Times New Roman"/>
        <family val="1"/>
        <charset val="238"/>
      </rPr>
      <t xml:space="preserve"> 6 %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</si>
  <si>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Jablečný ocet, kvasný ovocný.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jablečný ocet, voda, antioxidant. </t>
    </r>
    <r>
      <rPr>
        <b/>
        <sz val="10"/>
        <rFont val="Times New Roman"/>
        <family val="1"/>
        <charset val="238"/>
      </rPr>
      <t>Kyselost</t>
    </r>
    <r>
      <rPr>
        <sz val="10"/>
        <rFont val="Times New Roman"/>
        <family val="1"/>
        <charset val="238"/>
      </rPr>
      <t xml:space="preserve">: 5 %.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</si>
  <si>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Vejce velikosti "L", čerstvá.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vejce v platech po 30ti, v krabici po 180 nebo 360 ks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</si>
  <si>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pšeničná krupice jemná, dehydratovaná 100 %.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</si>
  <si>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Křenová pasta se smetanou.
Zn. Hörrlein, Hoffmann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strouhaný křen min. 25 %, smetana min. 20 %. 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kus.</t>
    </r>
  </si>
  <si>
    <r>
      <t xml:space="preserve">Vyšší podíl ovoce, pro výrobu 100 g hotového výrobku použito 170 g ovoce. 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švestky, cukr, kyselina citrónová, želírující látka, pektin, škrobový sirup.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</si>
  <si>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Broskve půlené, loupané, ve sladkém nálevu.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broskve loupané půlené, pitná voda, cukr, kyselina citrónová.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</si>
  <si>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ocet, habanero papričky, třtinový cukr, tabasco omáčka, mango pyré, sušené cibule, banánové pyré, protlak, tamarind, papaya, koření, česnek, habanero chilli pasta. 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</si>
  <si>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zn. Hellmanns, SPAK, Záruba. Studená emulgovaná omáčka.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v plastové láhvi o objemu cca 1l (HDPE) určené pro gastroprovoz. Láhev je vybavena šroubovacím uzávěrem s víčkem a dávkovacím uzávěrem.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olej, voda, zeleninová směs, cukr, ocet, vejce, škrob, sůl.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ks</t>
    </r>
  </si>
  <si>
    <r>
      <t xml:space="preserve">zn. Mae Krua nebo Exotic Food.
Omáčka ústřicového typu - ochucovadlo.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30 % extrakt z ústřic, cukr, sůl, sójová omáčka.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ks</t>
    </r>
  </si>
  <si>
    <r>
      <t xml:space="preserve">Do polévky.
Zn. Maggi, Knorr nebo Hügli.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pšeničná krupice, tuk, vaječné bílky a žloutky, sůl, cukr, muškátový oříšek.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</si>
  <si>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Hořká čokoláda extra (obsah kakaové sušiny nejméně 60 %).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kakaová hmota, cukr, kakaové máslo, sójový lecitin, aroma. 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1 kg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</si>
  <si>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sz val="10"/>
        <rFont val="Times New Roman"/>
        <family val="1"/>
        <charset val="238"/>
      </rPr>
      <t>Rostlinný olej jednodruhový.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Vyrobeno ze surovin, které nebyly geneticky modifikovány.</t>
    </r>
    <r>
      <rPr>
        <b/>
        <sz val="10"/>
        <color indexed="10"/>
        <rFont val="Times New Roman"/>
        <family val="1"/>
        <charset val="238"/>
      </rPr>
      <t xml:space="preserve">
Cena za:</t>
    </r>
    <r>
      <rPr>
        <sz val="10"/>
        <color indexed="10"/>
        <rFont val="Times New Roman"/>
        <family val="1"/>
        <charset val="238"/>
      </rPr>
      <t xml:space="preserve"> 1 kus</t>
    </r>
  </si>
  <si>
    <t>Krupička jemná dehydratovaná</t>
  </si>
  <si>
    <r>
      <t xml:space="preserve">Zn. d'Arbo.
Džem výběrový méně sladký.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jahody, cukr, citrónová šťáva, pektin.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</si>
  <si>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Zn. d'Arbo.
Džem výběrový méně sladký.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maliny, cukr, citrónová šťáva, pektin.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</si>
  <si>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t>Citronová šťáva - 20 %</t>
  </si>
  <si>
    <t>Citronová šťáva - 100 %</t>
  </si>
  <si>
    <t>Čokoláda tmavá 60 %</t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</si>
  <si>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100 % rýže dlouhozrnná natural.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</si>
  <si>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Ocet kvasný z červeného vína.
Zn. Maille.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ocet vinný červený, antioxidant.
</t>
    </r>
    <r>
      <rPr>
        <b/>
        <sz val="10"/>
        <rFont val="Times New Roman"/>
        <family val="1"/>
        <charset val="238"/>
      </rPr>
      <t>Kyselost:</t>
    </r>
    <r>
      <rPr>
        <sz val="10"/>
        <rFont val="Times New Roman"/>
        <family val="1"/>
        <charset val="238"/>
      </rPr>
      <t xml:space="preserve"> 7 %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</si>
  <si>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Vyráběná z odrůd české pšenice, šetrné mletí, stabilní vlhkost, lepivost, konzistentní zrnitost (jednotná struktura), vyrovnaná savost. Vhodná na litá těsta, buchty - těsto drží, je nadýchané.
Zn. Předměřická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</si>
  <si>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Sterilovaná zelenina ve sladkokyselém nálevu.
Pevný podíl min. 2200 g.
Zn. Bonduelle (plechovka).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celer na nudličky, voda, ocet, sůl.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</si>
  <si>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Sterilovaná zelenina ve sladkokyselém nálevu.
Pevný podíl min. 2200 g.
Zn. Bonduelle (plechovka).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červená řepa, voda, ocet, sůl, cukr, pepř.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</si>
  <si>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Zpracovaná zelenina sterilovaná.
Zn. Bonduelle (plechovka).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klíčky fazole Mungo, voda, sůl, cukr, kyselina citrónová.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</si>
  <si>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Pevný podíl min. 1775 g.
Zn. Bonduelle (plech nebo easybag).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zrna cukrové kukuřice, voda, sůl.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</si>
  <si>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t>Kroupy ječmenné, střední</t>
  </si>
  <si>
    <r>
      <t xml:space="preserve">Drcená rajčata. 
</t>
    </r>
    <r>
      <rPr>
        <b/>
        <sz val="10"/>
        <rFont val="Times New Roman"/>
        <family val="1"/>
        <charset val="238"/>
      </rPr>
      <t xml:space="preserve">Země původu: </t>
    </r>
    <r>
      <rPr>
        <sz val="10"/>
        <rFont val="Times New Roman"/>
        <family val="1"/>
        <charset val="238"/>
      </rPr>
      <t xml:space="preserve">Itálie.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rajčata, rajčatová šťáva, kyselina citrónová.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plechovka.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 xml:space="preserve">Cena za: 1 </t>
    </r>
    <r>
      <rPr>
        <sz val="10"/>
        <color indexed="10"/>
        <rFont val="Times New Roman"/>
        <family val="1"/>
        <charset val="238"/>
      </rPr>
      <t>kus</t>
    </r>
  </si>
  <si>
    <r>
      <t xml:space="preserve">Červená paprika řezaná ve sladkokyselém nálevu s cukrem a sladidlem.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červená paprika, pitná voda, ocet, sůl, glukózový sirup.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</si>
  <si>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Zpracovaná zelenina jednodruhová ve slaném nálevu.
Zn. Seville Premium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olivy, voda, jedlá sůl (5 %).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</si>
  <si>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Zpracovaná zelenina jednodruhová ve slaném nálevu.
Zn. Seville Premium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olivy, voda, jedlá sůl (5 %).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</si>
  <si>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Rajčatový protlak koncentrovaný. 
</t>
    </r>
    <r>
      <rPr>
        <b/>
        <sz val="10"/>
        <rFont val="Times New Roman"/>
        <family val="1"/>
        <charset val="238"/>
      </rPr>
      <t>Vyšší podíl rajčat:</t>
    </r>
    <r>
      <rPr>
        <sz val="10"/>
        <rFont val="Times New Roman"/>
        <family val="1"/>
        <charset val="238"/>
      </rPr>
      <t xml:space="preserve"> z 480 g rajčat na 100 g protlaku.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rajčata.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</si>
  <si>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Sterilovaná zelenina vícedruhová.
Zn. Znojmia / Hamé (vyrobeno v Česku).
Bez chemických konzervantů, bez lepku a mléčných složek.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paprika, voda, cibule, rajčatový protlak, ocet, sůl.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</si>
  <si>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Divoké brusinky, jemně trpké.
Zn. D'Arbo.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brusinky 60 %, cukr, citrónová šťáva, pektin.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</si>
  <si>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Rajčata sušená na slunci - půlená ve slunečnicovém oleji. 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Rehydratovaná sušená rajčata (cca 50 %). Olej (cca 40 %), kapary, cukr, sůl, vinný ocet, bylinky.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</si>
  <si>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Číslo: 10</t>
  </si>
  <si>
    <t>Worcestrová omáčka</t>
  </si>
  <si>
    <t>Corn Flakes</t>
  </si>
  <si>
    <t>Koření Taco</t>
  </si>
  <si>
    <r>
      <t xml:space="preserve">Vitana omáčka worcesterová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</si>
  <si>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30 g</t>
  </si>
  <si>
    <t>Wasabi křenový prášek</t>
  </si>
  <si>
    <r>
      <t xml:space="preserve">Sušený japonský křen v prášku.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>1 kus</t>
    </r>
  </si>
  <si>
    <t xml:space="preserve">Tom yum pasta </t>
  </si>
  <si>
    <r>
      <t xml:space="preserve">Ostro-kyselá pasta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900 ml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</si>
  <si>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Balsamiko krémové</t>
  </si>
  <si>
    <t>50 g</t>
  </si>
  <si>
    <r>
      <rPr>
        <sz val="10"/>
        <rFont val="Times New Roman"/>
        <family val="1"/>
        <charset val="238"/>
      </rPr>
      <t>Pravý černý čaj.</t>
    </r>
    <r>
      <rPr>
        <sz val="10"/>
        <color indexed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Gastro sáček: 50 g</t>
    </r>
    <r>
      <rPr>
        <sz val="10"/>
        <color indexed="10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</si>
  <si>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Malé okurky tzv. cornichon (okurčičky).
Složení: okurčičky, voda, ocet, jedlá sůl.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>: 720 ml</t>
    </r>
    <r>
      <rPr>
        <sz val="10"/>
        <color indexed="10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ks</t>
    </r>
  </si>
  <si>
    <t>Okurky cornichons</t>
  </si>
  <si>
    <r>
      <t xml:space="preserve">Sypké koření TACO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cayenne papričky, římský mletý kmín, jedlá sůl, česnek, paprika.
</t>
    </r>
    <r>
      <rPr>
        <b/>
        <sz val="10"/>
        <rFont val="Times New Roman"/>
        <family val="1"/>
        <charset val="238"/>
      </rPr>
      <t xml:space="preserve">Minimální trvanlivost: </t>
    </r>
    <r>
      <rPr>
        <sz val="10"/>
        <rFont val="Times New Roman"/>
        <family val="1"/>
        <charset val="238"/>
      </rPr>
      <t xml:space="preserve">6 měsíců.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kus.</t>
    </r>
  </si>
  <si>
    <r>
      <t xml:space="preserve">zn. Hellmanns. Studená emulgovaná omáčka.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olej, voda, zeleninová směs, cukr, ocet, vejce, škrob, sůl.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ks</t>
    </r>
  </si>
  <si>
    <r>
      <t xml:space="preserve">Hrušky půlené ve sladkém nálevu.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hrušky loupané, voda, cukr, kyselina citrónová.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</si>
  <si>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Zn. dr. Oetker.
Puding vanilková příchuť bez lepku.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kukuřičný škrob, aroma, barviva.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</si>
  <si>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t>Puding čokoládový</t>
  </si>
  <si>
    <r>
      <t xml:space="preserve">Zn. dr. Oetker.
Puding čokoládová příchuť bez lepku.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kukuřičný škrob, kakao, aroma, barviva.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</si>
  <si>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Bílá quinoa (merlík chilský).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100% bílá quinoa.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</si>
  <si>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Rieber chef club nebo Zafran.
Basmati rýže s extra dlouhými zrny, silné aroma, ořechová chuť, nadýchaná, neslepená textura.
</t>
    </r>
    <r>
      <rPr>
        <b/>
        <sz val="10"/>
        <rFont val="Times New Roman"/>
        <family val="1"/>
        <charset val="238"/>
      </rPr>
      <t xml:space="preserve">Původ rýže: </t>
    </r>
    <r>
      <rPr>
        <sz val="10"/>
        <rFont val="Times New Roman"/>
        <family val="1"/>
        <charset val="238"/>
      </rPr>
      <t xml:space="preserve">Indie/Pákistán.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kg</t>
    </r>
  </si>
  <si>
    <r>
      <t xml:space="preserve">Mix sušených hub.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klouzek obecný, hlíva ústřičná, houževnatec jedlý, shii-ta-ke, hřib pravý.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dóza 500 g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 (500 g)</t>
    </r>
  </si>
  <si>
    <t xml:space="preserve">Lísková jádra </t>
  </si>
  <si>
    <t>Instantní nudle pšeničné</t>
  </si>
  <si>
    <r>
      <t xml:space="preserve">Cizrna ve slaném nálevu.
Pevný podíl min. 1500 g
Země původu: Itálie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cizrna, voda, sůl.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</si>
  <si>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Pevný podíl min. 1500 g.
Zn. Bonduelle (plechovka).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fazole červené, voda, cukr, sůl, škrob, ocet.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</t>
    </r>
    <r>
      <rPr>
        <sz val="10"/>
        <color indexed="10"/>
        <rFont val="Times New Roman"/>
        <family val="1"/>
        <charset val="238"/>
      </rPr>
      <t>: 1 kus</t>
    </r>
  </si>
  <si>
    <r>
      <t xml:space="preserve">Kapary ve slanokyselém nálevu. Zpracovaná zelenina. Malá velikost: nonpareilles.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kapary, pitná voda, sůl, ocet kvasný.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</si>
  <si>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Kapary ve slanokyselém nálevu 
velikost: </t>
    </r>
    <r>
      <rPr>
        <b/>
        <sz val="10"/>
        <rFont val="Times New Roman"/>
        <family val="1"/>
        <charset val="238"/>
      </rPr>
      <t xml:space="preserve">nonpareilles </t>
    </r>
    <r>
      <rPr>
        <sz val="10"/>
        <rFont val="Times New Roman"/>
        <family val="1"/>
        <charset val="238"/>
      </rPr>
      <t>(malé bez stonku)</t>
    </r>
  </si>
  <si>
    <r>
      <t xml:space="preserve">Zpracovaná zelenina, sterilovaná.
Zn. Znojmia.
Složení: zelí červené, voda, ocet, cibule, sůl, kmín, koření.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</si>
  <si>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 xml:space="preserve">Maggi koření </t>
  </si>
  <si>
    <r>
      <t xml:space="preserve">Zn. Riso Scotti
Rýže dlouhozrnná loupaná, zaoblený tvar, po uvaření krémová textura.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2-5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</si>
  <si>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Zn. Riso Scotti
Rýže dlouhozrnná loupaná, zaoblený tvar, po uvaření krémová textura.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>500 g</t>
    </r>
    <r>
      <rPr>
        <b/>
        <sz val="10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</si>
  <si>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Kukuřičné lupínky.
Složení: kukuřice lámaná (94 %), cukr, sůl.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</si>
  <si>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t>Mák mletý 100 %</t>
  </si>
  <si>
    <r>
      <t xml:space="preserve">Chlazené, vakuově balené. 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bramborové vločky 40 %, pšeničná mouka, škrob, rýžová mouka, sůl.
</t>
    </r>
    <r>
      <rPr>
        <b/>
        <sz val="10"/>
        <rFont val="Times New Roman"/>
        <family val="1"/>
        <charset val="238"/>
      </rPr>
      <t xml:space="preserve">Země původu: </t>
    </r>
    <r>
      <rPr>
        <sz val="10"/>
        <rFont val="Times New Roman"/>
        <family val="1"/>
        <charset val="238"/>
      </rPr>
      <t xml:space="preserve">Itálie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</si>
  <si>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Exotic Food
Bezvaječné těstoviny sušené.
</t>
    </r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rýžová mouka 90 %, voda.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</si>
  <si>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F.W. Tandoori.
Bezvaječné těstoviny sušené.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rýžová mouka 90 %, voda.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kg</t>
    </r>
  </si>
  <si>
    <r>
      <t xml:space="preserve">Fazole černé ve slaném nálevu.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černé fazole min. 60 %, voda, sůl.
</t>
    </r>
    <r>
      <rPr>
        <b/>
        <sz val="10"/>
        <rFont val="Times New Roman"/>
        <family val="1"/>
        <charset val="238"/>
      </rPr>
      <t>Minimální trvanlivos</t>
    </r>
    <r>
      <rPr>
        <sz val="10"/>
        <rFont val="Times New Roman"/>
        <family val="1"/>
        <charset val="238"/>
      </rPr>
      <t xml:space="preserve">t: 6 měsíců.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</si>
  <si>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zn. SPAK nebo Záruba
Studená ochucená emulgovaná omáčka.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voda, olej, cukr, rajčatový protlak min. 8 %, hořčice min. 4 %, koření min. 3 %, vaječný žloutek, mléko.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litr</t>
    </r>
  </si>
  <si>
    <r>
      <t xml:space="preserve">zn. Exotic Food
Sladká chilli omáčka - ochucovadlo.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cukr, chilli 20 %, voda, česnek min. 8 %.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</si>
  <si>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zn. Boneco
Obsah oleje max. 70 %, hustá konzistence (více zahuštěná).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Olej řepkový 70 %, vaječný žloutek, modifikovaný škrob.
</t>
    </r>
    <r>
      <rPr>
        <b/>
        <sz val="10"/>
        <rFont val="Times New Roman"/>
        <family val="1"/>
        <charset val="238"/>
      </rPr>
      <t>Minimální trvanlivost:</t>
    </r>
    <r>
      <rPr>
        <sz val="10"/>
        <rFont val="Times New Roman"/>
        <family val="1"/>
        <charset val="238"/>
      </rPr>
      <t xml:space="preserve"> 6 měsíců. 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</si>
  <si>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r>
      <t xml:space="preserve">Obsah oleje max. 70 % s prodlouženou trvanlivostí.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 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</si>
  <si>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cibule min. 70 %, olej, mouka, sůl.
</t>
    </r>
    <r>
      <rPr>
        <b/>
        <sz val="10"/>
        <rFont val="Times New Roman"/>
        <family val="1"/>
        <charset val="238"/>
      </rPr>
      <t>Minimální trvanlivost</t>
    </r>
    <r>
      <rPr>
        <sz val="10"/>
        <rFont val="Times New Roman"/>
        <family val="1"/>
        <charset val="238"/>
      </rPr>
      <t xml:space="preserve">: 6 měsíců. 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kus</t>
    </r>
  </si>
  <si>
    <r>
      <t xml:space="preserve">Citronový koncentrát, obsah citr.šťávy z koncentrátu alespoň 20 %.
Přirozená a intenzivní citronová chuť (bez umělých příchutí).
zn. ATI Delicates s.r.o. (Řecko).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bez barviv a sladidel.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380 ml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</si>
  <si>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Ovesné vločky jemné</t>
  </si>
  <si>
    <r>
      <t xml:space="preserve">zn. Emco (modrý obal)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ovesné vločky 80 %, pšeničná vláknina 20 %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</si>
  <si>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r>
      <t xml:space="preserve">zn. Emco (červený obal)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jemné ovesné vločky 100%
</t>
    </r>
    <r>
      <rPr>
        <b/>
        <sz val="10"/>
        <color indexed="10"/>
        <rFont val="Times New Roman"/>
        <family val="1"/>
        <charset val="238"/>
      </rPr>
      <t xml:space="preserve">Cena za: </t>
    </r>
    <r>
      <rPr>
        <sz val="10"/>
        <color indexed="10"/>
        <rFont val="Times New Roman"/>
        <family val="1"/>
        <charset val="238"/>
      </rPr>
      <t>1 kg</t>
    </r>
  </si>
  <si>
    <t>Sardelová pasta</t>
  </si>
  <si>
    <t>60 g</t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</si>
  <si>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solené sardele 100%.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60 g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</si>
  <si>
    <t>Koloniál 2026-01</t>
  </si>
  <si>
    <t>Cena za</t>
  </si>
  <si>
    <t>Cena za jednotku v Kč bez DPH</t>
  </si>
  <si>
    <t>Cena za uvedené množství v Kč bez DPH</t>
  </si>
  <si>
    <t>od 1. 1. 2026</t>
  </si>
  <si>
    <t>do 31. 12. 2026</t>
  </si>
  <si>
    <r>
      <t xml:space="preserve">Poleva z balzamikového octa z Modeny (IGP)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hroznový mošt, balzamikový ocet z Modeny (39%), vinný ocet.
</t>
    </r>
    <r>
      <rPr>
        <b/>
        <sz val="10"/>
        <rFont val="Times New Roman"/>
        <family val="1"/>
        <charset val="238"/>
      </rPr>
      <t>Kyselost:</t>
    </r>
    <r>
      <rPr>
        <sz val="10"/>
        <rFont val="Times New Roman"/>
        <family val="1"/>
        <charset val="238"/>
      </rPr>
      <t xml:space="preserve"> 2,8%
</t>
    </r>
    <r>
      <rPr>
        <b/>
        <sz val="10"/>
        <color indexed="10"/>
        <rFont val="Times New Roman"/>
        <family val="1"/>
        <charset val="238"/>
      </rPr>
      <t>Cena za:</t>
    </r>
    <r>
      <rPr>
        <sz val="10"/>
        <color indexed="10"/>
        <rFont val="Times New Roman"/>
        <family val="1"/>
        <charset val="238"/>
      </rPr>
      <t xml:space="preserve"> 1 kus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</si>
</sst>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0" fillId="0" borderId="14" xfId="0" applyBorder="1"/>
    <xf numFmtId="0" fontId="10" fillId="0" borderId="14" xfId="0" applyFont="1" applyBorder="1" applyAlignment="1">
      <alignment horizontal="left" vertical="top" wrapText="1"/>
    </xf>
    <xf numFmtId="0" fontId="6" fillId="0" borderId="0" xfId="0" applyFont="1"/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right" vertical="top"/>
    </xf>
    <xf numFmtId="0" fontId="10" fillId="0" borderId="38" xfId="0" applyFont="1" applyBorder="1" applyAlignment="1">
      <alignment horizontal="right" vertical="top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8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2" borderId="17" xfId="0" applyNumberFormat="1" applyFont="1" applyFill="1" applyBorder="1" applyAlignment="1">
      <alignment horizontal="left" vertical="center"/>
    </xf>
    <xf numFmtId="0" fontId="11" fillId="2" borderId="18" xfId="0" applyNumberFormat="1" applyFont="1" applyFill="1" applyBorder="1" applyAlignment="1">
      <alignment horizontal="left" vertical="center"/>
    </xf>
    <xf numFmtId="0" fontId="11" fillId="2" borderId="19" xfId="0" applyNumberFormat="1" applyFont="1" applyFill="1" applyBorder="1" applyAlignment="1">
      <alignment horizontal="left" vertical="center"/>
    </xf>
    <xf numFmtId="0" fontId="11" fillId="2" borderId="20" xfId="0" applyNumberFormat="1" applyFont="1" applyFill="1" applyBorder="1" applyAlignment="1">
      <alignment horizontal="left" vertical="center"/>
    </xf>
    <xf numFmtId="0" fontId="11" fillId="2" borderId="21" xfId="0" applyNumberFormat="1" applyFont="1" applyFill="1" applyBorder="1" applyAlignment="1">
      <alignment horizontal="left" vertical="center"/>
    </xf>
    <xf numFmtId="0" fontId="11" fillId="2" borderId="22" xfId="0" applyNumberFormat="1" applyFont="1" applyFill="1" applyBorder="1" applyAlignment="1">
      <alignment horizontal="left" vertical="center"/>
    </xf>
    <xf numFmtId="0" fontId="11" fillId="2" borderId="23" xfId="0" applyNumberFormat="1" applyFont="1" applyFill="1" applyBorder="1" applyAlignment="1">
      <alignment horizontal="left" vertical="center"/>
    </xf>
    <xf numFmtId="0" fontId="11" fillId="2" borderId="24" xfId="0" applyNumberFormat="1" applyFont="1" applyFill="1" applyBorder="1" applyAlignment="1">
      <alignment horizontal="left" vertical="center"/>
    </xf>
    <xf numFmtId="0" fontId="11" fillId="2" borderId="25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3"/>
  <sheetViews>
    <sheetView tabSelected="1" topLeftCell="A169" zoomScaleNormal="100" workbookViewId="0">
      <selection activeCell="B7" sqref="B7:H7"/>
    </sheetView>
  </sheetViews>
  <sheetFormatPr defaultRowHeight="12.75" x14ac:dyDescent="0.2"/>
  <cols>
    <col min="1" max="1" width="3.7109375" customWidth="1"/>
    <col min="2" max="2" width="24" customWidth="1"/>
    <col min="3" max="3" width="33.85546875" customWidth="1"/>
    <col min="4" max="4" width="14.7109375" customWidth="1"/>
    <col min="5" max="5" width="10.7109375" customWidth="1"/>
    <col min="6" max="6" width="14.7109375" customWidth="1"/>
    <col min="7" max="7" width="12.7109375" customWidth="1"/>
    <col min="8" max="8" width="16.7109375" customWidth="1"/>
  </cols>
  <sheetData>
    <row r="1" spans="1:9" ht="16.5" thickBot="1" x14ac:dyDescent="0.3">
      <c r="C1" s="5"/>
      <c r="D1" s="5"/>
      <c r="E1" s="5"/>
      <c r="G1" s="5"/>
      <c r="H1" s="15" t="s">
        <v>5</v>
      </c>
    </row>
    <row r="2" spans="1:9" ht="41.25" customHeight="1" x14ac:dyDescent="0.3">
      <c r="B2" s="36" t="s">
        <v>6</v>
      </c>
      <c r="C2" s="37"/>
      <c r="D2" s="37"/>
      <c r="E2" s="37"/>
      <c r="F2" s="37"/>
      <c r="G2" s="37"/>
      <c r="H2" s="38"/>
    </row>
    <row r="3" spans="1:9" ht="18.75" x14ac:dyDescent="0.3">
      <c r="A3" s="1"/>
      <c r="B3" s="22" t="s">
        <v>7</v>
      </c>
      <c r="C3" s="39" t="s">
        <v>371</v>
      </c>
      <c r="D3" s="39"/>
      <c r="E3" s="39"/>
      <c r="F3" s="39"/>
      <c r="G3" s="39"/>
      <c r="H3" s="40"/>
      <c r="I3" s="23"/>
    </row>
    <row r="4" spans="1:9" ht="14.25" x14ac:dyDescent="0.2">
      <c r="A4" s="1"/>
      <c r="B4" s="56" t="s">
        <v>10</v>
      </c>
      <c r="C4" s="57"/>
      <c r="D4" s="57" t="s">
        <v>375</v>
      </c>
      <c r="E4" s="57"/>
      <c r="F4" s="57"/>
      <c r="G4" s="57" t="s">
        <v>376</v>
      </c>
      <c r="H4" s="58"/>
      <c r="I4" s="23"/>
    </row>
    <row r="5" spans="1:9" ht="21.75" customHeight="1" x14ac:dyDescent="0.2">
      <c r="B5" s="52" t="s">
        <v>8</v>
      </c>
      <c r="C5" s="54">
        <v>12</v>
      </c>
      <c r="D5" s="73" t="s">
        <v>9</v>
      </c>
      <c r="E5" s="73"/>
      <c r="F5" s="74"/>
      <c r="G5" s="50" t="s">
        <v>319</v>
      </c>
      <c r="H5" s="51"/>
    </row>
    <row r="6" spans="1:9" ht="55.5" customHeight="1" thickBot="1" x14ac:dyDescent="0.25">
      <c r="B6" s="53"/>
      <c r="C6" s="55"/>
      <c r="D6" s="75"/>
      <c r="E6" s="75"/>
      <c r="F6" s="76"/>
      <c r="G6" s="75" t="s">
        <v>18</v>
      </c>
      <c r="H6" s="77"/>
    </row>
    <row r="7" spans="1:9" ht="19.5" customHeight="1" thickBot="1" x14ac:dyDescent="0.25">
      <c r="B7" s="59" t="s">
        <v>11</v>
      </c>
      <c r="C7" s="60"/>
      <c r="D7" s="60"/>
      <c r="E7" s="60"/>
      <c r="F7" s="60"/>
      <c r="G7" s="60"/>
      <c r="H7" s="61"/>
    </row>
    <row r="8" spans="1:9" ht="54" customHeight="1" x14ac:dyDescent="0.2">
      <c r="B8" s="26" t="s">
        <v>12</v>
      </c>
      <c r="C8" s="70"/>
      <c r="D8" s="71"/>
      <c r="E8" s="71"/>
      <c r="F8" s="71"/>
      <c r="G8" s="71"/>
      <c r="H8" s="72"/>
    </row>
    <row r="9" spans="1:9" ht="19.5" customHeight="1" x14ac:dyDescent="0.2">
      <c r="B9" s="24" t="s">
        <v>13</v>
      </c>
      <c r="C9" s="67"/>
      <c r="D9" s="68"/>
      <c r="E9" s="68"/>
      <c r="F9" s="68"/>
      <c r="G9" s="68"/>
      <c r="H9" s="69"/>
    </row>
    <row r="10" spans="1:9" ht="18" customHeight="1" thickBot="1" x14ac:dyDescent="0.25">
      <c r="B10" s="27" t="s">
        <v>14</v>
      </c>
      <c r="C10" s="64"/>
      <c r="D10" s="65"/>
      <c r="E10" s="65"/>
      <c r="F10" s="65"/>
      <c r="G10" s="65"/>
      <c r="H10" s="66"/>
    </row>
    <row r="11" spans="1:9" ht="17.25" customHeight="1" thickBot="1" x14ac:dyDescent="0.3">
      <c r="B11" s="41" t="s">
        <v>4</v>
      </c>
      <c r="C11" s="42"/>
      <c r="D11" s="42"/>
      <c r="E11" s="42"/>
      <c r="F11" s="42"/>
      <c r="G11" s="42"/>
      <c r="H11" s="43"/>
    </row>
    <row r="12" spans="1:9" ht="108" customHeight="1" thickBot="1" x14ac:dyDescent="0.25">
      <c r="B12" s="20" t="s">
        <v>3</v>
      </c>
      <c r="C12" s="21" t="s">
        <v>1</v>
      </c>
      <c r="D12" s="16" t="s">
        <v>0</v>
      </c>
      <c r="E12" s="16" t="s">
        <v>372</v>
      </c>
      <c r="F12" s="17" t="s">
        <v>2</v>
      </c>
      <c r="G12" s="18" t="s">
        <v>373</v>
      </c>
      <c r="H12" s="19" t="s">
        <v>374</v>
      </c>
    </row>
    <row r="13" spans="1:9" ht="104.25" customHeight="1" x14ac:dyDescent="0.2">
      <c r="A13" s="25"/>
      <c r="B13" s="6" t="s">
        <v>19</v>
      </c>
      <c r="C13" s="7" t="s">
        <v>359</v>
      </c>
      <c r="D13" s="28" t="s">
        <v>70</v>
      </c>
      <c r="E13" s="28" t="s">
        <v>112</v>
      </c>
      <c r="F13" s="34">
        <v>100</v>
      </c>
      <c r="G13" s="8"/>
      <c r="H13" s="9">
        <f t="shared" ref="H13:H52" si="0">F13*G13</f>
        <v>0</v>
      </c>
    </row>
    <row r="14" spans="1:9" ht="112.5" customHeight="1" x14ac:dyDescent="0.2">
      <c r="A14" s="25"/>
      <c r="B14" s="6" t="s">
        <v>20</v>
      </c>
      <c r="C14" s="7" t="s">
        <v>275</v>
      </c>
      <c r="D14" s="28" t="s">
        <v>21</v>
      </c>
      <c r="E14" s="28" t="s">
        <v>110</v>
      </c>
      <c r="F14" s="35">
        <v>30</v>
      </c>
      <c r="G14" s="12"/>
      <c r="H14" s="9">
        <f t="shared" si="0"/>
        <v>0</v>
      </c>
    </row>
    <row r="15" spans="1:9" ht="90" customHeight="1" x14ac:dyDescent="0.2">
      <c r="A15" s="25"/>
      <c r="B15" s="6" t="s">
        <v>22</v>
      </c>
      <c r="C15" s="7" t="s">
        <v>274</v>
      </c>
      <c r="D15" s="28" t="s">
        <v>23</v>
      </c>
      <c r="E15" s="28" t="s">
        <v>110</v>
      </c>
      <c r="F15" s="35">
        <v>40</v>
      </c>
      <c r="G15" s="12"/>
      <c r="H15" s="9">
        <f t="shared" si="0"/>
        <v>0</v>
      </c>
    </row>
    <row r="16" spans="1:9" ht="84" customHeight="1" x14ac:dyDescent="0.2">
      <c r="A16" s="25"/>
      <c r="B16" s="10" t="s">
        <v>24</v>
      </c>
      <c r="C16" s="11" t="s">
        <v>180</v>
      </c>
      <c r="D16" s="29" t="s">
        <v>23</v>
      </c>
      <c r="E16" s="29" t="s">
        <v>110</v>
      </c>
      <c r="F16" s="35">
        <v>280</v>
      </c>
      <c r="G16" s="12"/>
      <c r="H16" s="9">
        <f t="shared" si="0"/>
        <v>0</v>
      </c>
    </row>
    <row r="17" spans="1:8" ht="84" customHeight="1" x14ac:dyDescent="0.2">
      <c r="A17" s="25"/>
      <c r="B17" s="10" t="s">
        <v>193</v>
      </c>
      <c r="C17" s="11" t="s">
        <v>180</v>
      </c>
      <c r="D17" s="29" t="s">
        <v>192</v>
      </c>
      <c r="E17" s="29" t="s">
        <v>110</v>
      </c>
      <c r="F17" s="35">
        <v>20</v>
      </c>
      <c r="G17" s="12"/>
      <c r="H17" s="9">
        <f>F17*G17</f>
        <v>0</v>
      </c>
    </row>
    <row r="18" spans="1:8" ht="72.75" customHeight="1" x14ac:dyDescent="0.2">
      <c r="A18" s="25"/>
      <c r="B18" s="10" t="s">
        <v>25</v>
      </c>
      <c r="C18" s="11" t="s">
        <v>278</v>
      </c>
      <c r="D18" s="29" t="s">
        <v>26</v>
      </c>
      <c r="E18" s="29" t="s">
        <v>110</v>
      </c>
      <c r="F18" s="35">
        <v>50</v>
      </c>
      <c r="G18" s="12"/>
      <c r="H18" s="9">
        <f t="shared" si="0"/>
        <v>0</v>
      </c>
    </row>
    <row r="19" spans="1:8" ht="81.75" customHeight="1" x14ac:dyDescent="0.2">
      <c r="A19" s="25"/>
      <c r="B19" s="10" t="s">
        <v>113</v>
      </c>
      <c r="C19" s="11" t="s">
        <v>360</v>
      </c>
      <c r="D19" s="29" t="s">
        <v>114</v>
      </c>
      <c r="E19" s="29" t="s">
        <v>110</v>
      </c>
      <c r="F19" s="35">
        <v>200</v>
      </c>
      <c r="G19" s="12"/>
      <c r="H19" s="9">
        <f t="shared" si="0"/>
        <v>0</v>
      </c>
    </row>
    <row r="20" spans="1:8" ht="81.75" customHeight="1" x14ac:dyDescent="0.2">
      <c r="A20" s="25"/>
      <c r="B20" s="10" t="s">
        <v>320</v>
      </c>
      <c r="C20" s="11" t="s">
        <v>323</v>
      </c>
      <c r="D20" s="29" t="s">
        <v>70</v>
      </c>
      <c r="E20" s="29" t="s">
        <v>111</v>
      </c>
      <c r="F20" s="35">
        <v>20</v>
      </c>
      <c r="G20" s="12"/>
      <c r="H20" s="9">
        <f t="shared" si="0"/>
        <v>0</v>
      </c>
    </row>
    <row r="21" spans="1:8" ht="64.5" customHeight="1" x14ac:dyDescent="0.2">
      <c r="A21" s="25"/>
      <c r="B21" s="10" t="s">
        <v>27</v>
      </c>
      <c r="C21" s="11" t="s">
        <v>181</v>
      </c>
      <c r="D21" s="29" t="s">
        <v>26</v>
      </c>
      <c r="E21" s="29" t="s">
        <v>110</v>
      </c>
      <c r="F21" s="35">
        <v>50</v>
      </c>
      <c r="G21" s="12"/>
      <c r="H21" s="9">
        <f t="shared" si="0"/>
        <v>0</v>
      </c>
    </row>
    <row r="22" spans="1:8" ht="66.75" customHeight="1" x14ac:dyDescent="0.2">
      <c r="A22" s="25"/>
      <c r="B22" s="10" t="s">
        <v>28</v>
      </c>
      <c r="C22" s="11" t="s">
        <v>182</v>
      </c>
      <c r="D22" s="29" t="s">
        <v>29</v>
      </c>
      <c r="E22" s="29" t="s">
        <v>110</v>
      </c>
      <c r="F22" s="35">
        <v>50</v>
      </c>
      <c r="G22" s="12"/>
      <c r="H22" s="9">
        <f t="shared" si="0"/>
        <v>0</v>
      </c>
    </row>
    <row r="23" spans="1:8" ht="70.5" customHeight="1" x14ac:dyDescent="0.2">
      <c r="A23" s="25"/>
      <c r="B23" s="10" t="s">
        <v>30</v>
      </c>
      <c r="C23" s="11" t="s">
        <v>183</v>
      </c>
      <c r="D23" s="29" t="s">
        <v>29</v>
      </c>
      <c r="E23" s="29" t="s">
        <v>110</v>
      </c>
      <c r="F23" s="35">
        <v>75</v>
      </c>
      <c r="G23" s="12"/>
      <c r="H23" s="9">
        <f t="shared" si="0"/>
        <v>0</v>
      </c>
    </row>
    <row r="24" spans="1:8" ht="100.5" customHeight="1" x14ac:dyDescent="0.2">
      <c r="A24" s="25"/>
      <c r="B24" s="10" t="s">
        <v>31</v>
      </c>
      <c r="C24" s="11" t="s">
        <v>361</v>
      </c>
      <c r="D24" s="29" t="s">
        <v>32</v>
      </c>
      <c r="E24" s="29" t="s">
        <v>110</v>
      </c>
      <c r="F24" s="35">
        <v>150</v>
      </c>
      <c r="G24" s="12"/>
      <c r="H24" s="9">
        <f t="shared" si="0"/>
        <v>0</v>
      </c>
    </row>
    <row r="25" spans="1:8" ht="61.5" customHeight="1" x14ac:dyDescent="0.2">
      <c r="A25" s="25"/>
      <c r="B25" s="10" t="s">
        <v>245</v>
      </c>
      <c r="C25" s="11" t="s">
        <v>362</v>
      </c>
      <c r="D25" s="29" t="s">
        <v>26</v>
      </c>
      <c r="E25" s="29" t="s">
        <v>111</v>
      </c>
      <c r="F25" s="35">
        <v>30</v>
      </c>
      <c r="G25" s="12"/>
      <c r="H25" s="9">
        <f t="shared" si="0"/>
        <v>0</v>
      </c>
    </row>
    <row r="26" spans="1:8" ht="76.5" customHeight="1" x14ac:dyDescent="0.2">
      <c r="A26" s="25"/>
      <c r="B26" s="10" t="s">
        <v>33</v>
      </c>
      <c r="C26" s="11" t="s">
        <v>184</v>
      </c>
      <c r="D26" s="29" t="s">
        <v>26</v>
      </c>
      <c r="E26" s="29" t="s">
        <v>110</v>
      </c>
      <c r="F26" s="35">
        <v>45</v>
      </c>
      <c r="G26" s="12"/>
      <c r="H26" s="9">
        <f t="shared" si="0"/>
        <v>0</v>
      </c>
    </row>
    <row r="27" spans="1:8" ht="82.5" customHeight="1" x14ac:dyDescent="0.2">
      <c r="A27" s="25"/>
      <c r="B27" s="10" t="s">
        <v>350</v>
      </c>
      <c r="C27" s="11" t="s">
        <v>185</v>
      </c>
      <c r="D27" s="29" t="s">
        <v>34</v>
      </c>
      <c r="E27" s="29" t="s">
        <v>110</v>
      </c>
      <c r="F27" s="35">
        <v>30</v>
      </c>
      <c r="G27" s="12"/>
      <c r="H27" s="9">
        <f t="shared" si="0"/>
        <v>0</v>
      </c>
    </row>
    <row r="28" spans="1:8" ht="82.5" customHeight="1" x14ac:dyDescent="0.2">
      <c r="A28" s="25"/>
      <c r="B28" s="10" t="s">
        <v>115</v>
      </c>
      <c r="C28" s="11" t="s">
        <v>185</v>
      </c>
      <c r="D28" s="29" t="s">
        <v>194</v>
      </c>
      <c r="E28" s="29" t="s">
        <v>110</v>
      </c>
      <c r="F28" s="35">
        <v>60</v>
      </c>
      <c r="G28" s="12"/>
      <c r="H28" s="9">
        <f>F28*G28</f>
        <v>0</v>
      </c>
    </row>
    <row r="29" spans="1:8" ht="60" customHeight="1" x14ac:dyDescent="0.2">
      <c r="A29" s="25"/>
      <c r="B29" s="10" t="s">
        <v>35</v>
      </c>
      <c r="C29" s="11" t="s">
        <v>279</v>
      </c>
      <c r="D29" s="29" t="s">
        <v>36</v>
      </c>
      <c r="E29" s="29" t="s">
        <v>110</v>
      </c>
      <c r="F29" s="35">
        <v>100</v>
      </c>
      <c r="G29" s="12"/>
      <c r="H29" s="9">
        <f t="shared" si="0"/>
        <v>0</v>
      </c>
    </row>
    <row r="30" spans="1:8" ht="60" customHeight="1" x14ac:dyDescent="0.2">
      <c r="A30" s="25"/>
      <c r="B30" s="10" t="s">
        <v>246</v>
      </c>
      <c r="C30" s="31" t="s">
        <v>363</v>
      </c>
      <c r="D30" s="29" t="s">
        <v>92</v>
      </c>
      <c r="E30" s="29" t="s">
        <v>110</v>
      </c>
      <c r="F30" s="35">
        <v>30</v>
      </c>
      <c r="G30" s="12"/>
      <c r="H30" s="9">
        <f t="shared" si="0"/>
        <v>0</v>
      </c>
    </row>
    <row r="31" spans="1:8" ht="89.25" customHeight="1" x14ac:dyDescent="0.2">
      <c r="A31" s="25"/>
      <c r="B31" s="10" t="s">
        <v>37</v>
      </c>
      <c r="C31" s="11" t="s">
        <v>288</v>
      </c>
      <c r="D31" s="29" t="s">
        <v>38</v>
      </c>
      <c r="E31" s="29" t="s">
        <v>110</v>
      </c>
      <c r="F31" s="35">
        <v>45</v>
      </c>
      <c r="G31" s="12"/>
      <c r="H31" s="9">
        <f t="shared" si="0"/>
        <v>0</v>
      </c>
    </row>
    <row r="32" spans="1:8" ht="30" customHeight="1" x14ac:dyDescent="0.2">
      <c r="A32" s="25"/>
      <c r="B32" s="10" t="s">
        <v>116</v>
      </c>
      <c r="C32" s="30" t="s">
        <v>186</v>
      </c>
      <c r="D32" s="29" t="s">
        <v>38</v>
      </c>
      <c r="E32" s="29" t="s">
        <v>17</v>
      </c>
      <c r="F32" s="35">
        <v>1400</v>
      </c>
      <c r="G32" s="12"/>
      <c r="H32" s="9">
        <f t="shared" si="0"/>
        <v>0</v>
      </c>
    </row>
    <row r="33" spans="1:8" ht="78" customHeight="1" x14ac:dyDescent="0.2">
      <c r="A33" s="25"/>
      <c r="B33" s="10" t="s">
        <v>322</v>
      </c>
      <c r="C33" s="11" t="s">
        <v>334</v>
      </c>
      <c r="D33" s="29" t="s">
        <v>324</v>
      </c>
      <c r="E33" s="29" t="s">
        <v>111</v>
      </c>
      <c r="F33" s="35">
        <v>100</v>
      </c>
      <c r="G33" s="12"/>
      <c r="H33" s="9">
        <f t="shared" si="0"/>
        <v>0</v>
      </c>
    </row>
    <row r="34" spans="1:8" ht="50.25" customHeight="1" x14ac:dyDescent="0.2">
      <c r="A34" s="25"/>
      <c r="B34" s="10" t="s">
        <v>187</v>
      </c>
      <c r="C34" s="11" t="s">
        <v>189</v>
      </c>
      <c r="D34" s="29" t="s">
        <v>39</v>
      </c>
      <c r="E34" s="29" t="s">
        <v>110</v>
      </c>
      <c r="F34" s="35">
        <v>20</v>
      </c>
      <c r="G34" s="12"/>
      <c r="H34" s="9">
        <f t="shared" si="0"/>
        <v>0</v>
      </c>
    </row>
    <row r="35" spans="1:8" ht="79.5" customHeight="1" x14ac:dyDescent="0.2">
      <c r="B35" s="10" t="s">
        <v>40</v>
      </c>
      <c r="C35" s="11" t="s">
        <v>291</v>
      </c>
      <c r="D35" s="29" t="s">
        <v>39</v>
      </c>
      <c r="E35" s="29" t="s">
        <v>110</v>
      </c>
      <c r="F35" s="35">
        <v>20</v>
      </c>
      <c r="G35" s="12"/>
      <c r="H35" s="13">
        <f t="shared" si="0"/>
        <v>0</v>
      </c>
    </row>
    <row r="36" spans="1:8" ht="27.75" customHeight="1" x14ac:dyDescent="0.2">
      <c r="A36" s="25"/>
      <c r="B36" s="10" t="s">
        <v>41</v>
      </c>
      <c r="C36" s="11" t="s">
        <v>188</v>
      </c>
      <c r="D36" s="29" t="s">
        <v>42</v>
      </c>
      <c r="E36" s="29" t="s">
        <v>110</v>
      </c>
      <c r="F36" s="35">
        <v>20</v>
      </c>
      <c r="G36" s="12"/>
      <c r="H36" s="9">
        <f t="shared" si="0"/>
        <v>0</v>
      </c>
    </row>
    <row r="37" spans="1:8" ht="62.25" customHeight="1" x14ac:dyDescent="0.2">
      <c r="A37" s="25"/>
      <c r="B37" s="10" t="s">
        <v>118</v>
      </c>
      <c r="C37" s="11" t="s">
        <v>190</v>
      </c>
      <c r="D37" s="29" t="s">
        <v>121</v>
      </c>
      <c r="E37" s="29" t="s">
        <v>110</v>
      </c>
      <c r="F37" s="35">
        <v>20</v>
      </c>
      <c r="G37" s="12"/>
      <c r="H37" s="9">
        <f t="shared" si="0"/>
        <v>0</v>
      </c>
    </row>
    <row r="38" spans="1:8" ht="57.75" customHeight="1" x14ac:dyDescent="0.2">
      <c r="A38" s="25"/>
      <c r="B38" s="10" t="s">
        <v>117</v>
      </c>
      <c r="C38" s="11" t="s">
        <v>280</v>
      </c>
      <c r="D38" s="29" t="s">
        <v>39</v>
      </c>
      <c r="E38" s="29" t="s">
        <v>110</v>
      </c>
      <c r="F38" s="35">
        <v>20</v>
      </c>
      <c r="G38" s="12"/>
      <c r="H38" s="9">
        <f t="shared" si="0"/>
        <v>0</v>
      </c>
    </row>
    <row r="39" spans="1:8" ht="63.75" customHeight="1" x14ac:dyDescent="0.2">
      <c r="A39" s="25"/>
      <c r="B39" s="10" t="s">
        <v>119</v>
      </c>
      <c r="C39" s="11" t="s">
        <v>281</v>
      </c>
      <c r="D39" s="29" t="s">
        <v>120</v>
      </c>
      <c r="E39" s="29" t="s">
        <v>110</v>
      </c>
      <c r="F39" s="35">
        <v>20</v>
      </c>
      <c r="G39" s="12"/>
      <c r="H39" s="9">
        <f t="shared" si="0"/>
        <v>0</v>
      </c>
    </row>
    <row r="40" spans="1:8" ht="72" customHeight="1" x14ac:dyDescent="0.2">
      <c r="A40" s="25"/>
      <c r="B40" s="10" t="s">
        <v>43</v>
      </c>
      <c r="C40" s="11" t="s">
        <v>335</v>
      </c>
      <c r="D40" s="29" t="s">
        <v>26</v>
      </c>
      <c r="E40" s="29" t="s">
        <v>110</v>
      </c>
      <c r="F40" s="35">
        <v>150</v>
      </c>
      <c r="G40" s="12"/>
      <c r="H40" s="9">
        <f t="shared" si="0"/>
        <v>0</v>
      </c>
    </row>
    <row r="41" spans="1:8" ht="142.5" customHeight="1" x14ac:dyDescent="0.2">
      <c r="A41" s="25"/>
      <c r="B41" s="10" t="s">
        <v>43</v>
      </c>
      <c r="C41" s="11" t="s">
        <v>292</v>
      </c>
      <c r="D41" s="29" t="s">
        <v>70</v>
      </c>
      <c r="E41" s="29" t="s">
        <v>110</v>
      </c>
      <c r="F41" s="35">
        <v>200</v>
      </c>
      <c r="G41" s="12"/>
      <c r="H41" s="9">
        <f t="shared" si="0"/>
        <v>0</v>
      </c>
    </row>
    <row r="42" spans="1:8" ht="93.75" customHeight="1" x14ac:dyDescent="0.2">
      <c r="A42" s="25"/>
      <c r="B42" s="10" t="s">
        <v>44</v>
      </c>
      <c r="C42" s="11" t="s">
        <v>293</v>
      </c>
      <c r="D42" s="29" t="s">
        <v>45</v>
      </c>
      <c r="E42" s="29" t="s">
        <v>110</v>
      </c>
      <c r="F42" s="35">
        <v>20</v>
      </c>
      <c r="G42" s="12"/>
      <c r="H42" s="9">
        <f t="shared" si="0"/>
        <v>0</v>
      </c>
    </row>
    <row r="43" spans="1:8" ht="86.25" customHeight="1" x14ac:dyDescent="0.2">
      <c r="A43" s="25"/>
      <c r="B43" s="10" t="s">
        <v>46</v>
      </c>
      <c r="C43" s="11" t="s">
        <v>289</v>
      </c>
      <c r="D43" s="29" t="s">
        <v>47</v>
      </c>
      <c r="E43" s="29" t="s">
        <v>110</v>
      </c>
      <c r="F43" s="35">
        <v>15</v>
      </c>
      <c r="G43" s="12"/>
      <c r="H43" s="9">
        <f t="shared" si="0"/>
        <v>0</v>
      </c>
    </row>
    <row r="44" spans="1:8" ht="86.25" customHeight="1" x14ac:dyDescent="0.2">
      <c r="A44" s="25"/>
      <c r="B44" s="10" t="s">
        <v>248</v>
      </c>
      <c r="C44" s="11" t="s">
        <v>298</v>
      </c>
      <c r="D44" s="29" t="s">
        <v>239</v>
      </c>
      <c r="E44" s="29" t="s">
        <v>111</v>
      </c>
      <c r="F44" s="35">
        <v>100</v>
      </c>
      <c r="G44" s="12"/>
      <c r="H44" s="9">
        <f t="shared" si="0"/>
        <v>0</v>
      </c>
    </row>
    <row r="45" spans="1:8" ht="86.25" customHeight="1" x14ac:dyDescent="0.2">
      <c r="A45" s="25"/>
      <c r="B45" s="10" t="s">
        <v>247</v>
      </c>
      <c r="C45" s="11" t="s">
        <v>299</v>
      </c>
      <c r="D45" s="29" t="s">
        <v>239</v>
      </c>
      <c r="E45" s="29" t="s">
        <v>111</v>
      </c>
      <c r="F45" s="35">
        <v>30</v>
      </c>
      <c r="G45" s="12"/>
      <c r="H45" s="9">
        <f t="shared" si="0"/>
        <v>0</v>
      </c>
    </row>
    <row r="46" spans="1:8" ht="78" customHeight="1" x14ac:dyDescent="0.2">
      <c r="A46" s="25"/>
      <c r="B46" s="10" t="s">
        <v>48</v>
      </c>
      <c r="C46" s="11" t="s">
        <v>294</v>
      </c>
      <c r="D46" s="29" t="s">
        <v>49</v>
      </c>
      <c r="E46" s="29" t="s">
        <v>110</v>
      </c>
      <c r="F46" s="35">
        <v>8</v>
      </c>
      <c r="G46" s="12"/>
      <c r="H46" s="9">
        <f t="shared" si="0"/>
        <v>0</v>
      </c>
    </row>
    <row r="47" spans="1:8" ht="82.5" customHeight="1" x14ac:dyDescent="0.2">
      <c r="A47" s="25"/>
      <c r="B47" s="10" t="s">
        <v>50</v>
      </c>
      <c r="C47" s="11" t="s">
        <v>191</v>
      </c>
      <c r="D47" s="29" t="s">
        <v>26</v>
      </c>
      <c r="E47" s="29" t="s">
        <v>17</v>
      </c>
      <c r="F47" s="35">
        <v>800</v>
      </c>
      <c r="G47" s="12"/>
      <c r="H47" s="9">
        <f t="shared" si="0"/>
        <v>0</v>
      </c>
    </row>
    <row r="48" spans="1:8" ht="63.75" customHeight="1" x14ac:dyDescent="0.2">
      <c r="A48" s="25"/>
      <c r="B48" s="10" t="s">
        <v>51</v>
      </c>
      <c r="C48" s="11" t="s">
        <v>195</v>
      </c>
      <c r="D48" s="29" t="s">
        <v>38</v>
      </c>
      <c r="E48" s="29" t="s">
        <v>111</v>
      </c>
      <c r="F48" s="35">
        <v>30</v>
      </c>
      <c r="G48" s="12"/>
      <c r="H48" s="9">
        <f t="shared" si="0"/>
        <v>0</v>
      </c>
    </row>
    <row r="49" spans="1:8" ht="87" customHeight="1" x14ac:dyDescent="0.2">
      <c r="A49" s="25"/>
      <c r="B49" s="10" t="s">
        <v>52</v>
      </c>
      <c r="C49" s="11" t="s">
        <v>196</v>
      </c>
      <c r="D49" s="29" t="s">
        <v>38</v>
      </c>
      <c r="E49" s="29" t="s">
        <v>17</v>
      </c>
      <c r="F49" s="35">
        <v>20</v>
      </c>
      <c r="G49" s="12"/>
      <c r="H49" s="9">
        <f t="shared" si="0"/>
        <v>0</v>
      </c>
    </row>
    <row r="50" spans="1:8" ht="67.5" customHeight="1" x14ac:dyDescent="0.2">
      <c r="A50" s="25"/>
      <c r="B50" s="10" t="s">
        <v>53</v>
      </c>
      <c r="C50" s="11" t="s">
        <v>197</v>
      </c>
      <c r="D50" s="29" t="s">
        <v>104</v>
      </c>
      <c r="E50" s="29" t="s">
        <v>111</v>
      </c>
      <c r="F50" s="35">
        <v>110</v>
      </c>
      <c r="G50" s="12"/>
      <c r="H50" s="9">
        <f t="shared" si="0"/>
        <v>0</v>
      </c>
    </row>
    <row r="51" spans="1:8" ht="81.75" customHeight="1" x14ac:dyDescent="0.2">
      <c r="A51" s="25"/>
      <c r="B51" s="10" t="s">
        <v>54</v>
      </c>
      <c r="C51" s="11" t="s">
        <v>290</v>
      </c>
      <c r="D51" s="29" t="s">
        <v>104</v>
      </c>
      <c r="E51" s="29" t="s">
        <v>111</v>
      </c>
      <c r="F51" s="35">
        <v>10</v>
      </c>
      <c r="G51" s="12"/>
      <c r="H51" s="9">
        <f t="shared" si="0"/>
        <v>0</v>
      </c>
    </row>
    <row r="52" spans="1:8" ht="78" customHeight="1" x14ac:dyDescent="0.2">
      <c r="A52" s="25"/>
      <c r="B52" s="10" t="s">
        <v>122</v>
      </c>
      <c r="C52" s="11" t="s">
        <v>317</v>
      </c>
      <c r="D52" s="29" t="s">
        <v>55</v>
      </c>
      <c r="E52" s="29" t="s">
        <v>111</v>
      </c>
      <c r="F52" s="35">
        <v>200</v>
      </c>
      <c r="G52" s="12"/>
      <c r="H52" s="9">
        <f t="shared" si="0"/>
        <v>0</v>
      </c>
    </row>
    <row r="53" spans="1:8" ht="71.25" customHeight="1" x14ac:dyDescent="0.2">
      <c r="A53" s="25"/>
      <c r="B53" s="10" t="s">
        <v>56</v>
      </c>
      <c r="C53" s="11" t="s">
        <v>198</v>
      </c>
      <c r="D53" s="29" t="s">
        <v>104</v>
      </c>
      <c r="E53" s="29" t="s">
        <v>111</v>
      </c>
      <c r="F53" s="35">
        <v>120</v>
      </c>
      <c r="G53" s="12"/>
      <c r="H53" s="9">
        <f t="shared" ref="H53:H77" si="1">F53*G53</f>
        <v>0</v>
      </c>
    </row>
    <row r="54" spans="1:8" ht="79.5" customHeight="1" x14ac:dyDescent="0.2">
      <c r="A54" s="25"/>
      <c r="B54" s="10" t="s">
        <v>57</v>
      </c>
      <c r="C54" s="11" t="s">
        <v>336</v>
      </c>
      <c r="D54" s="29" t="s">
        <v>104</v>
      </c>
      <c r="E54" s="29" t="s">
        <v>111</v>
      </c>
      <c r="F54" s="35">
        <v>10</v>
      </c>
      <c r="G54" s="12"/>
      <c r="H54" s="9">
        <f t="shared" si="1"/>
        <v>0</v>
      </c>
    </row>
    <row r="55" spans="1:8" ht="61.5" customHeight="1" x14ac:dyDescent="0.2">
      <c r="A55" s="25"/>
      <c r="B55" s="10" t="s">
        <v>58</v>
      </c>
      <c r="C55" s="11" t="s">
        <v>199</v>
      </c>
      <c r="D55" s="29" t="s">
        <v>154</v>
      </c>
      <c r="E55" s="29" t="s">
        <v>111</v>
      </c>
      <c r="F55" s="35">
        <v>30</v>
      </c>
      <c r="G55" s="12"/>
      <c r="H55" s="9">
        <f t="shared" si="1"/>
        <v>0</v>
      </c>
    </row>
    <row r="56" spans="1:8" ht="99.75" customHeight="1" x14ac:dyDescent="0.2">
      <c r="B56" s="10" t="s">
        <v>123</v>
      </c>
      <c r="C56" s="11" t="s">
        <v>200</v>
      </c>
      <c r="D56" s="29" t="s">
        <v>59</v>
      </c>
      <c r="E56" s="29" t="s">
        <v>111</v>
      </c>
      <c r="F56" s="35">
        <v>160</v>
      </c>
      <c r="G56" s="12"/>
      <c r="H56" s="13">
        <f t="shared" si="1"/>
        <v>0</v>
      </c>
    </row>
    <row r="57" spans="1:8" ht="34.5" customHeight="1" x14ac:dyDescent="0.2">
      <c r="A57" s="25"/>
      <c r="B57" s="10" t="s">
        <v>60</v>
      </c>
      <c r="C57" s="11" t="s">
        <v>201</v>
      </c>
      <c r="D57" s="29" t="s">
        <v>26</v>
      </c>
      <c r="E57" s="29" t="s">
        <v>17</v>
      </c>
      <c r="F57" s="35">
        <v>270</v>
      </c>
      <c r="G57" s="12"/>
      <c r="H57" s="9">
        <f t="shared" si="1"/>
        <v>0</v>
      </c>
    </row>
    <row r="58" spans="1:8" ht="38.25" customHeight="1" x14ac:dyDescent="0.2">
      <c r="A58" s="25"/>
      <c r="B58" s="10" t="s">
        <v>62</v>
      </c>
      <c r="C58" s="11" t="s">
        <v>202</v>
      </c>
      <c r="D58" s="29" t="s">
        <v>61</v>
      </c>
      <c r="E58" s="29" t="s">
        <v>17</v>
      </c>
      <c r="F58" s="35">
        <v>100</v>
      </c>
      <c r="G58" s="12"/>
      <c r="H58" s="9">
        <f t="shared" si="1"/>
        <v>0</v>
      </c>
    </row>
    <row r="59" spans="1:8" ht="41.25" customHeight="1" x14ac:dyDescent="0.2">
      <c r="A59" s="25"/>
      <c r="B59" s="10" t="s">
        <v>63</v>
      </c>
      <c r="C59" s="11" t="s">
        <v>201</v>
      </c>
      <c r="D59" s="29" t="s">
        <v>26</v>
      </c>
      <c r="E59" s="29" t="s">
        <v>17</v>
      </c>
      <c r="F59" s="35">
        <v>80</v>
      </c>
      <c r="G59" s="12"/>
      <c r="H59" s="9">
        <f t="shared" si="1"/>
        <v>0</v>
      </c>
    </row>
    <row r="60" spans="1:8" ht="37.5" customHeight="1" x14ac:dyDescent="0.2">
      <c r="A60" s="25"/>
      <c r="B60" s="10" t="s">
        <v>64</v>
      </c>
      <c r="C60" s="11" t="s">
        <v>202</v>
      </c>
      <c r="D60" s="29" t="s">
        <v>38</v>
      </c>
      <c r="E60" s="29" t="s">
        <v>17</v>
      </c>
      <c r="F60" s="35">
        <v>90</v>
      </c>
      <c r="G60" s="12"/>
      <c r="H60" s="9">
        <f t="shared" si="1"/>
        <v>0</v>
      </c>
    </row>
    <row r="61" spans="1:8" ht="38.25" customHeight="1" x14ac:dyDescent="0.2">
      <c r="A61" s="25"/>
      <c r="B61" s="10" t="s">
        <v>65</v>
      </c>
      <c r="C61" s="11" t="s">
        <v>201</v>
      </c>
      <c r="D61" s="29" t="s">
        <v>26</v>
      </c>
      <c r="E61" s="29" t="s">
        <v>17</v>
      </c>
      <c r="F61" s="35">
        <v>250</v>
      </c>
      <c r="G61" s="12"/>
      <c r="H61" s="9">
        <f t="shared" si="1"/>
        <v>0</v>
      </c>
    </row>
    <row r="62" spans="1:8" ht="37.5" customHeight="1" x14ac:dyDescent="0.2">
      <c r="A62" s="25"/>
      <c r="B62" s="10" t="s">
        <v>66</v>
      </c>
      <c r="C62" s="11" t="s">
        <v>201</v>
      </c>
      <c r="D62" s="29" t="s">
        <v>26</v>
      </c>
      <c r="E62" s="29" t="s">
        <v>17</v>
      </c>
      <c r="F62" s="35">
        <v>100</v>
      </c>
      <c r="G62" s="12"/>
      <c r="H62" s="9">
        <f t="shared" si="1"/>
        <v>0</v>
      </c>
    </row>
    <row r="63" spans="1:8" ht="37.5" customHeight="1" x14ac:dyDescent="0.2">
      <c r="A63" s="25"/>
      <c r="B63" s="10" t="s">
        <v>67</v>
      </c>
      <c r="C63" s="11" t="s">
        <v>201</v>
      </c>
      <c r="D63" s="29" t="s">
        <v>26</v>
      </c>
      <c r="E63" s="29" t="s">
        <v>17</v>
      </c>
      <c r="F63" s="35">
        <v>120</v>
      </c>
      <c r="G63" s="12"/>
      <c r="H63" s="9">
        <f t="shared" si="1"/>
        <v>0</v>
      </c>
    </row>
    <row r="64" spans="1:8" ht="38.25" customHeight="1" x14ac:dyDescent="0.2">
      <c r="A64" s="25"/>
      <c r="B64" s="10" t="s">
        <v>124</v>
      </c>
      <c r="C64" s="11" t="s">
        <v>201</v>
      </c>
      <c r="D64" s="29" t="s">
        <v>26</v>
      </c>
      <c r="E64" s="29" t="s">
        <v>17</v>
      </c>
      <c r="F64" s="35">
        <v>60</v>
      </c>
      <c r="G64" s="12"/>
      <c r="H64" s="9">
        <f t="shared" si="1"/>
        <v>0</v>
      </c>
    </row>
    <row r="65" spans="1:8" ht="38.25" customHeight="1" x14ac:dyDescent="0.2">
      <c r="A65" s="25"/>
      <c r="B65" s="10" t="s">
        <v>155</v>
      </c>
      <c r="C65" s="11" t="s">
        <v>201</v>
      </c>
      <c r="D65" s="29" t="s">
        <v>26</v>
      </c>
      <c r="E65" s="29" t="s">
        <v>17</v>
      </c>
      <c r="F65" s="35">
        <v>200</v>
      </c>
      <c r="G65" s="12"/>
      <c r="H65" s="9">
        <f t="shared" si="1"/>
        <v>0</v>
      </c>
    </row>
    <row r="66" spans="1:8" ht="27.75" customHeight="1" x14ac:dyDescent="0.2">
      <c r="A66" s="25"/>
      <c r="B66" s="10" t="s">
        <v>68</v>
      </c>
      <c r="C66" s="11" t="s">
        <v>202</v>
      </c>
      <c r="D66" s="29" t="s">
        <v>38</v>
      </c>
      <c r="E66" s="29" t="s">
        <v>17</v>
      </c>
      <c r="F66" s="35">
        <v>10</v>
      </c>
      <c r="G66" s="12"/>
      <c r="H66" s="9">
        <f t="shared" si="1"/>
        <v>0</v>
      </c>
    </row>
    <row r="67" spans="1:8" ht="27.75" customHeight="1" x14ac:dyDescent="0.2">
      <c r="A67" s="25"/>
      <c r="B67" s="10" t="s">
        <v>310</v>
      </c>
      <c r="C67" s="11" t="s">
        <v>202</v>
      </c>
      <c r="D67" s="29" t="s">
        <v>38</v>
      </c>
      <c r="E67" s="29" t="s">
        <v>17</v>
      </c>
      <c r="F67" s="35">
        <v>50</v>
      </c>
      <c r="G67" s="12"/>
      <c r="H67" s="9">
        <f t="shared" si="1"/>
        <v>0</v>
      </c>
    </row>
    <row r="68" spans="1:8" ht="37.5" customHeight="1" x14ac:dyDescent="0.2">
      <c r="A68" s="25"/>
      <c r="B68" s="10" t="s">
        <v>156</v>
      </c>
      <c r="C68" s="11" t="s">
        <v>202</v>
      </c>
      <c r="D68" s="29" t="s">
        <v>38</v>
      </c>
      <c r="E68" s="29" t="s">
        <v>17</v>
      </c>
      <c r="F68" s="35">
        <v>10</v>
      </c>
      <c r="G68" s="12"/>
      <c r="H68" s="9">
        <f t="shared" si="1"/>
        <v>0</v>
      </c>
    </row>
    <row r="69" spans="1:8" ht="114" customHeight="1" x14ac:dyDescent="0.2">
      <c r="A69" s="25"/>
      <c r="B69" s="10" t="s">
        <v>300</v>
      </c>
      <c r="C69" s="11" t="s">
        <v>364</v>
      </c>
      <c r="D69" s="29" t="s">
        <v>69</v>
      </c>
      <c r="E69" s="29" t="s">
        <v>111</v>
      </c>
      <c r="F69" s="35">
        <v>600</v>
      </c>
      <c r="G69" s="12"/>
      <c r="H69" s="9">
        <f t="shared" si="1"/>
        <v>0</v>
      </c>
    </row>
    <row r="70" spans="1:8" ht="81" customHeight="1" x14ac:dyDescent="0.2">
      <c r="A70" s="25"/>
      <c r="B70" s="10" t="s">
        <v>301</v>
      </c>
      <c r="C70" s="11" t="s">
        <v>203</v>
      </c>
      <c r="D70" s="29" t="s">
        <v>70</v>
      </c>
      <c r="E70" s="29" t="s">
        <v>111</v>
      </c>
      <c r="F70" s="35">
        <v>600</v>
      </c>
      <c r="G70" s="12"/>
      <c r="H70" s="9">
        <f t="shared" si="1"/>
        <v>0</v>
      </c>
    </row>
    <row r="71" spans="1:8" ht="81" customHeight="1" x14ac:dyDescent="0.2">
      <c r="A71" s="25"/>
      <c r="B71" s="10" t="s">
        <v>250</v>
      </c>
      <c r="C71" s="11" t="s">
        <v>282</v>
      </c>
      <c r="D71" s="29" t="s">
        <v>241</v>
      </c>
      <c r="E71" s="29" t="s">
        <v>111</v>
      </c>
      <c r="F71" s="35">
        <v>40</v>
      </c>
      <c r="G71" s="12"/>
      <c r="H71" s="9">
        <f t="shared" si="1"/>
        <v>0</v>
      </c>
    </row>
    <row r="72" spans="1:8" ht="90.75" customHeight="1" x14ac:dyDescent="0.2">
      <c r="A72" s="25"/>
      <c r="B72" s="10" t="s">
        <v>302</v>
      </c>
      <c r="C72" s="11" t="s">
        <v>295</v>
      </c>
      <c r="D72" s="29" t="s">
        <v>38</v>
      </c>
      <c r="E72" s="29" t="s">
        <v>111</v>
      </c>
      <c r="F72" s="35">
        <v>20</v>
      </c>
      <c r="G72" s="12"/>
      <c r="H72" s="9">
        <f t="shared" si="1"/>
        <v>0</v>
      </c>
    </row>
    <row r="73" spans="1:8" ht="46.5" customHeight="1" x14ac:dyDescent="0.2">
      <c r="A73" s="25"/>
      <c r="B73" s="10" t="s">
        <v>71</v>
      </c>
      <c r="C73" s="11" t="s">
        <v>283</v>
      </c>
      <c r="D73" s="29" t="s">
        <v>72</v>
      </c>
      <c r="E73" s="29" t="s">
        <v>111</v>
      </c>
      <c r="F73" s="35">
        <v>1600</v>
      </c>
      <c r="G73" s="12"/>
      <c r="H73" s="9">
        <f t="shared" si="1"/>
        <v>0</v>
      </c>
    </row>
    <row r="74" spans="1:8" ht="27.75" customHeight="1" x14ac:dyDescent="0.2">
      <c r="B74" s="10" t="s">
        <v>73</v>
      </c>
      <c r="C74" s="11" t="s">
        <v>215</v>
      </c>
      <c r="D74" s="29" t="s">
        <v>216</v>
      </c>
      <c r="E74" s="29" t="s">
        <v>111</v>
      </c>
      <c r="F74" s="35">
        <v>300</v>
      </c>
      <c r="G74" s="12"/>
      <c r="H74" s="13">
        <f t="shared" si="1"/>
        <v>0</v>
      </c>
    </row>
    <row r="75" spans="1:8" ht="39.75" customHeight="1" x14ac:dyDescent="0.2">
      <c r="B75" s="10" t="s">
        <v>325</v>
      </c>
      <c r="C75" s="11" t="s">
        <v>326</v>
      </c>
      <c r="D75" s="29" t="s">
        <v>38</v>
      </c>
      <c r="E75" s="29" t="s">
        <v>17</v>
      </c>
      <c r="F75" s="35">
        <v>5</v>
      </c>
      <c r="G75" s="12"/>
      <c r="H75" s="9">
        <f t="shared" si="1"/>
        <v>0</v>
      </c>
    </row>
    <row r="76" spans="1:8" ht="39.75" customHeight="1" x14ac:dyDescent="0.2">
      <c r="B76" s="10" t="s">
        <v>327</v>
      </c>
      <c r="C76" s="11" t="s">
        <v>328</v>
      </c>
      <c r="D76" s="29" t="s">
        <v>82</v>
      </c>
      <c r="E76" s="29" t="s">
        <v>111</v>
      </c>
      <c r="F76" s="35">
        <v>10</v>
      </c>
      <c r="G76" s="12"/>
      <c r="H76" s="9">
        <f t="shared" si="1"/>
        <v>0</v>
      </c>
    </row>
    <row r="77" spans="1:8" ht="78.75" customHeight="1" x14ac:dyDescent="0.2">
      <c r="A77" s="25"/>
      <c r="B77" s="10" t="s">
        <v>74</v>
      </c>
      <c r="C77" s="11" t="s">
        <v>204</v>
      </c>
      <c r="D77" s="29" t="s">
        <v>70</v>
      </c>
      <c r="E77" s="29" t="s">
        <v>111</v>
      </c>
      <c r="F77" s="35">
        <v>700</v>
      </c>
      <c r="G77" s="12"/>
      <c r="H77" s="9">
        <f t="shared" si="1"/>
        <v>0</v>
      </c>
    </row>
    <row r="78" spans="1:8" ht="57" customHeight="1" x14ac:dyDescent="0.2">
      <c r="A78" s="25"/>
      <c r="B78" s="10" t="s">
        <v>205</v>
      </c>
      <c r="C78" s="11" t="s">
        <v>285</v>
      </c>
      <c r="D78" s="29" t="s">
        <v>76</v>
      </c>
      <c r="E78" s="29" t="s">
        <v>111</v>
      </c>
      <c r="F78" s="35">
        <v>10</v>
      </c>
      <c r="G78" s="12"/>
      <c r="H78" s="9">
        <f t="shared" ref="H78:H157" si="2">F78*G78</f>
        <v>0</v>
      </c>
    </row>
    <row r="79" spans="1:8" ht="75" customHeight="1" x14ac:dyDescent="0.2">
      <c r="A79" s="25"/>
      <c r="B79" s="10" t="s">
        <v>206</v>
      </c>
      <c r="C79" s="11" t="s">
        <v>284</v>
      </c>
      <c r="D79" s="29" t="s">
        <v>76</v>
      </c>
      <c r="E79" s="29" t="s">
        <v>111</v>
      </c>
      <c r="F79" s="35">
        <v>30</v>
      </c>
      <c r="G79" s="12"/>
      <c r="H79" s="9">
        <f>F79*G79</f>
        <v>0</v>
      </c>
    </row>
    <row r="80" spans="1:8" ht="75" customHeight="1" x14ac:dyDescent="0.2">
      <c r="A80" s="25"/>
      <c r="B80" s="10" t="s">
        <v>329</v>
      </c>
      <c r="C80" s="11" t="s">
        <v>377</v>
      </c>
      <c r="D80" s="29" t="s">
        <v>76</v>
      </c>
      <c r="E80" s="29" t="s">
        <v>111</v>
      </c>
      <c r="F80" s="35">
        <v>10</v>
      </c>
      <c r="G80" s="12"/>
      <c r="H80" s="9">
        <f>F80*G80</f>
        <v>0</v>
      </c>
    </row>
    <row r="81" spans="1:8" ht="47.25" customHeight="1" x14ac:dyDescent="0.2">
      <c r="A81" s="25"/>
      <c r="B81" s="10" t="s">
        <v>207</v>
      </c>
      <c r="C81" s="11" t="s">
        <v>209</v>
      </c>
      <c r="D81" s="29" t="s">
        <v>70</v>
      </c>
      <c r="E81" s="29" t="s">
        <v>111</v>
      </c>
      <c r="F81" s="35">
        <v>5</v>
      </c>
      <c r="G81" s="12"/>
      <c r="H81" s="9">
        <f t="shared" si="2"/>
        <v>0</v>
      </c>
    </row>
    <row r="82" spans="1:8" ht="71.25" customHeight="1" x14ac:dyDescent="0.2">
      <c r="A82" s="25"/>
      <c r="B82" s="10" t="s">
        <v>208</v>
      </c>
      <c r="C82" s="11" t="s">
        <v>304</v>
      </c>
      <c r="D82" s="29" t="s">
        <v>76</v>
      </c>
      <c r="E82" s="29" t="s">
        <v>111</v>
      </c>
      <c r="F82" s="35">
        <v>2</v>
      </c>
      <c r="G82" s="12"/>
      <c r="H82" s="9">
        <f>F82*G82</f>
        <v>0</v>
      </c>
    </row>
    <row r="83" spans="1:8" ht="42" customHeight="1" x14ac:dyDescent="0.2">
      <c r="A83" s="25"/>
      <c r="B83" s="10" t="s">
        <v>75</v>
      </c>
      <c r="C83" s="11" t="s">
        <v>212</v>
      </c>
      <c r="D83" s="29" t="s">
        <v>70</v>
      </c>
      <c r="E83" s="29" t="s">
        <v>111</v>
      </c>
      <c r="F83" s="35">
        <v>100</v>
      </c>
      <c r="G83" s="12"/>
      <c r="H83" s="9">
        <f t="shared" si="2"/>
        <v>0</v>
      </c>
    </row>
    <row r="84" spans="1:8" ht="56.25" customHeight="1" x14ac:dyDescent="0.2">
      <c r="A84" s="25"/>
      <c r="B84" s="10" t="s">
        <v>210</v>
      </c>
      <c r="C84" s="11" t="s">
        <v>211</v>
      </c>
      <c r="D84" s="29" t="s">
        <v>76</v>
      </c>
      <c r="E84" s="29" t="s">
        <v>111</v>
      </c>
      <c r="F84" s="35">
        <v>600</v>
      </c>
      <c r="G84" s="12"/>
      <c r="H84" s="9">
        <f t="shared" si="2"/>
        <v>0</v>
      </c>
    </row>
    <row r="85" spans="1:8" ht="57.75" customHeight="1" x14ac:dyDescent="0.2">
      <c r="A85" s="25"/>
      <c r="B85" s="10" t="s">
        <v>77</v>
      </c>
      <c r="C85" s="30" t="s">
        <v>296</v>
      </c>
      <c r="D85" s="29" t="s">
        <v>78</v>
      </c>
      <c r="E85" s="29" t="s">
        <v>111</v>
      </c>
      <c r="F85" s="35">
        <v>550</v>
      </c>
      <c r="G85" s="12"/>
      <c r="H85" s="9">
        <f t="shared" si="2"/>
        <v>0</v>
      </c>
    </row>
    <row r="86" spans="1:8" ht="73.5" customHeight="1" x14ac:dyDescent="0.2">
      <c r="A86" s="25"/>
      <c r="B86" s="10" t="s">
        <v>79</v>
      </c>
      <c r="C86" s="11" t="s">
        <v>217</v>
      </c>
      <c r="D86" s="29" t="s">
        <v>80</v>
      </c>
      <c r="E86" s="29" t="s">
        <v>111</v>
      </c>
      <c r="F86" s="35">
        <v>10</v>
      </c>
      <c r="G86" s="12"/>
      <c r="H86" s="9">
        <f t="shared" si="2"/>
        <v>0</v>
      </c>
    </row>
    <row r="87" spans="1:8" ht="73.5" customHeight="1" x14ac:dyDescent="0.2">
      <c r="A87" s="25"/>
      <c r="B87" s="10" t="s">
        <v>237</v>
      </c>
      <c r="C87" s="11" t="s">
        <v>252</v>
      </c>
      <c r="D87" s="29" t="s">
        <v>251</v>
      </c>
      <c r="E87" s="29" t="s">
        <v>111</v>
      </c>
      <c r="F87" s="35">
        <v>20</v>
      </c>
      <c r="G87" s="12"/>
      <c r="H87" s="9">
        <f t="shared" si="2"/>
        <v>0</v>
      </c>
    </row>
    <row r="88" spans="1:8" ht="61.5" customHeight="1" x14ac:dyDescent="0.2">
      <c r="A88" s="25"/>
      <c r="B88" s="10" t="s">
        <v>81</v>
      </c>
      <c r="C88" s="11" t="s">
        <v>337</v>
      </c>
      <c r="D88" s="29" t="s">
        <v>38</v>
      </c>
      <c r="E88" s="29" t="s">
        <v>17</v>
      </c>
      <c r="F88" s="35">
        <v>20</v>
      </c>
      <c r="G88" s="12"/>
      <c r="H88" s="9">
        <f t="shared" si="2"/>
        <v>0</v>
      </c>
    </row>
    <row r="89" spans="1:8" ht="69" customHeight="1" x14ac:dyDescent="0.2">
      <c r="A89" s="25"/>
      <c r="B89" s="10" t="s">
        <v>338</v>
      </c>
      <c r="C89" s="11" t="s">
        <v>339</v>
      </c>
      <c r="D89" s="29" t="s">
        <v>38</v>
      </c>
      <c r="E89" s="29" t="s">
        <v>17</v>
      </c>
      <c r="F89" s="35">
        <v>3</v>
      </c>
      <c r="G89" s="12"/>
      <c r="H89" s="9">
        <f>F89*G89</f>
        <v>0</v>
      </c>
    </row>
    <row r="90" spans="1:8" ht="59.25" customHeight="1" x14ac:dyDescent="0.2">
      <c r="A90" s="25"/>
      <c r="B90" s="10" t="s">
        <v>213</v>
      </c>
      <c r="C90" s="11" t="s">
        <v>286</v>
      </c>
      <c r="D90" s="29" t="s">
        <v>82</v>
      </c>
      <c r="E90" s="29" t="s">
        <v>111</v>
      </c>
      <c r="F90" s="35">
        <v>50000</v>
      </c>
      <c r="G90" s="12"/>
      <c r="H90" s="9">
        <f t="shared" si="2"/>
        <v>0</v>
      </c>
    </row>
    <row r="91" spans="1:8" ht="27.75" customHeight="1" x14ac:dyDescent="0.2">
      <c r="A91" s="25"/>
      <c r="B91" s="10" t="s">
        <v>83</v>
      </c>
      <c r="C91" s="30" t="s">
        <v>214</v>
      </c>
      <c r="D91" s="29" t="s">
        <v>38</v>
      </c>
      <c r="E91" s="29" t="s">
        <v>17</v>
      </c>
      <c r="F91" s="35">
        <v>1300</v>
      </c>
      <c r="G91" s="12"/>
      <c r="H91" s="9">
        <f t="shared" ref="H91:H103" si="3">F91*G91</f>
        <v>0</v>
      </c>
    </row>
    <row r="92" spans="1:8" ht="27.75" customHeight="1" x14ac:dyDescent="0.2">
      <c r="A92" s="25"/>
      <c r="B92" s="10" t="s">
        <v>84</v>
      </c>
      <c r="C92" s="30" t="s">
        <v>214</v>
      </c>
      <c r="D92" s="29" t="s">
        <v>38</v>
      </c>
      <c r="E92" s="29" t="s">
        <v>17</v>
      </c>
      <c r="F92" s="35">
        <v>110</v>
      </c>
      <c r="G92" s="12"/>
      <c r="H92" s="9">
        <f t="shared" si="3"/>
        <v>0</v>
      </c>
    </row>
    <row r="93" spans="1:8" ht="37.5" customHeight="1" x14ac:dyDescent="0.2">
      <c r="A93" s="25"/>
      <c r="B93" s="10" t="s">
        <v>238</v>
      </c>
      <c r="C93" s="30" t="s">
        <v>331</v>
      </c>
      <c r="D93" s="29" t="s">
        <v>330</v>
      </c>
      <c r="E93" s="29" t="s">
        <v>111</v>
      </c>
      <c r="F93" s="35">
        <v>300</v>
      </c>
      <c r="G93" s="12"/>
      <c r="H93" s="9">
        <f t="shared" si="3"/>
        <v>0</v>
      </c>
    </row>
    <row r="94" spans="1:8" ht="27.75" customHeight="1" x14ac:dyDescent="0.2">
      <c r="A94" s="25"/>
      <c r="B94" s="10" t="s">
        <v>218</v>
      </c>
      <c r="C94" s="30" t="s">
        <v>214</v>
      </c>
      <c r="D94" s="29" t="s">
        <v>38</v>
      </c>
      <c r="E94" s="29" t="s">
        <v>17</v>
      </c>
      <c r="F94" s="35">
        <v>50</v>
      </c>
      <c r="G94" s="12"/>
      <c r="H94" s="9">
        <f t="shared" si="3"/>
        <v>0</v>
      </c>
    </row>
    <row r="95" spans="1:8" ht="42" customHeight="1" x14ac:dyDescent="0.2">
      <c r="A95" s="25"/>
      <c r="B95" s="10" t="s">
        <v>297</v>
      </c>
      <c r="C95" s="11" t="s">
        <v>287</v>
      </c>
      <c r="D95" s="29" t="s">
        <v>92</v>
      </c>
      <c r="E95" s="29" t="s">
        <v>17</v>
      </c>
      <c r="F95" s="35">
        <v>30</v>
      </c>
      <c r="G95" s="12"/>
      <c r="H95" s="9">
        <f t="shared" si="3"/>
        <v>0</v>
      </c>
    </row>
    <row r="96" spans="1:8" ht="63.75" customHeight="1" x14ac:dyDescent="0.2">
      <c r="A96" s="25"/>
      <c r="B96" s="10" t="s">
        <v>253</v>
      </c>
      <c r="C96" s="11" t="s">
        <v>366</v>
      </c>
      <c r="D96" s="29" t="s">
        <v>92</v>
      </c>
      <c r="E96" s="29" t="s">
        <v>17</v>
      </c>
      <c r="F96" s="35">
        <v>20</v>
      </c>
      <c r="G96" s="12"/>
      <c r="H96" s="9">
        <f t="shared" si="3"/>
        <v>0</v>
      </c>
    </row>
    <row r="97" spans="1:8" ht="63.75" customHeight="1" x14ac:dyDescent="0.2">
      <c r="A97" s="25"/>
      <c r="B97" s="10" t="s">
        <v>365</v>
      </c>
      <c r="C97" s="11" t="s">
        <v>367</v>
      </c>
      <c r="D97" s="29" t="s">
        <v>92</v>
      </c>
      <c r="E97" s="29" t="s">
        <v>17</v>
      </c>
      <c r="F97" s="35">
        <v>100</v>
      </c>
      <c r="G97" s="12"/>
      <c r="H97" s="9">
        <f t="shared" si="3"/>
        <v>0</v>
      </c>
    </row>
    <row r="98" spans="1:8" ht="95.25" customHeight="1" x14ac:dyDescent="0.2">
      <c r="A98" s="25"/>
      <c r="B98" s="10" t="s">
        <v>85</v>
      </c>
      <c r="C98" s="11" t="s">
        <v>277</v>
      </c>
      <c r="D98" s="29" t="s">
        <v>38</v>
      </c>
      <c r="E98" s="29" t="s">
        <v>17</v>
      </c>
      <c r="F98" s="35">
        <v>2000</v>
      </c>
      <c r="G98" s="12"/>
      <c r="H98" s="9">
        <f t="shared" si="3"/>
        <v>0</v>
      </c>
    </row>
    <row r="99" spans="1:8" ht="96.75" customHeight="1" x14ac:dyDescent="0.2">
      <c r="A99" s="25"/>
      <c r="B99" s="10" t="s">
        <v>86</v>
      </c>
      <c r="C99" s="11" t="s">
        <v>276</v>
      </c>
      <c r="D99" s="29" t="s">
        <v>38</v>
      </c>
      <c r="E99" s="29" t="s">
        <v>17</v>
      </c>
      <c r="F99" s="35">
        <v>2200</v>
      </c>
      <c r="G99" s="12"/>
      <c r="H99" s="9">
        <f t="shared" si="3"/>
        <v>0</v>
      </c>
    </row>
    <row r="100" spans="1:8" ht="103.5" customHeight="1" x14ac:dyDescent="0.2">
      <c r="A100" s="25"/>
      <c r="B100" s="10" t="s">
        <v>87</v>
      </c>
      <c r="C100" s="11" t="s">
        <v>305</v>
      </c>
      <c r="D100" s="29" t="s">
        <v>38</v>
      </c>
      <c r="E100" s="29" t="s">
        <v>17</v>
      </c>
      <c r="F100" s="35">
        <v>200</v>
      </c>
      <c r="G100" s="12"/>
      <c r="H100" s="9">
        <f t="shared" si="3"/>
        <v>0</v>
      </c>
    </row>
    <row r="101" spans="1:8" ht="71.25" customHeight="1" x14ac:dyDescent="0.2">
      <c r="A101" s="25"/>
      <c r="B101" s="10" t="s">
        <v>254</v>
      </c>
      <c r="C101" s="11" t="s">
        <v>256</v>
      </c>
      <c r="D101" s="29" t="s">
        <v>255</v>
      </c>
      <c r="E101" s="29" t="s">
        <v>111</v>
      </c>
      <c r="F101" s="35">
        <v>50</v>
      </c>
      <c r="G101" s="12"/>
      <c r="H101" s="9">
        <f t="shared" si="3"/>
        <v>0</v>
      </c>
    </row>
    <row r="102" spans="1:8" ht="60.75" customHeight="1" x14ac:dyDescent="0.2">
      <c r="A102" s="25"/>
      <c r="B102" s="10" t="s">
        <v>160</v>
      </c>
      <c r="C102" s="31" t="s">
        <v>340</v>
      </c>
      <c r="D102" s="29" t="s">
        <v>161</v>
      </c>
      <c r="E102" s="29" t="s">
        <v>17</v>
      </c>
      <c r="F102" s="35">
        <v>150</v>
      </c>
      <c r="G102" s="12"/>
      <c r="H102" s="9">
        <f t="shared" si="3"/>
        <v>0</v>
      </c>
    </row>
    <row r="103" spans="1:8" ht="86.25" customHeight="1" x14ac:dyDescent="0.2">
      <c r="A103" s="25"/>
      <c r="B103" s="10" t="s">
        <v>88</v>
      </c>
      <c r="C103" s="11" t="s">
        <v>341</v>
      </c>
      <c r="D103" s="29" t="s">
        <v>26</v>
      </c>
      <c r="E103" s="29" t="s">
        <v>17</v>
      </c>
      <c r="F103" s="35">
        <v>1200</v>
      </c>
      <c r="G103" s="12"/>
      <c r="H103" s="9">
        <f t="shared" si="3"/>
        <v>0</v>
      </c>
    </row>
    <row r="104" spans="1:8" ht="55.5" customHeight="1" x14ac:dyDescent="0.2">
      <c r="A104" s="25"/>
      <c r="B104" s="10" t="s">
        <v>233</v>
      </c>
      <c r="C104" s="11" t="s">
        <v>235</v>
      </c>
      <c r="D104" s="29" t="s">
        <v>26</v>
      </c>
      <c r="E104" s="29" t="s">
        <v>17</v>
      </c>
      <c r="F104" s="35">
        <v>120</v>
      </c>
      <c r="G104" s="12"/>
      <c r="H104" s="9">
        <f t="shared" si="2"/>
        <v>0</v>
      </c>
    </row>
    <row r="105" spans="1:8" ht="55.5" customHeight="1" x14ac:dyDescent="0.2">
      <c r="A105" s="25"/>
      <c r="B105" s="10" t="s">
        <v>234</v>
      </c>
      <c r="C105" s="11" t="s">
        <v>303</v>
      </c>
      <c r="D105" s="29" t="s">
        <v>236</v>
      </c>
      <c r="E105" s="29" t="s">
        <v>17</v>
      </c>
      <c r="F105" s="35">
        <v>50</v>
      </c>
      <c r="G105" s="12"/>
      <c r="H105" s="9">
        <f>F105*G105</f>
        <v>0</v>
      </c>
    </row>
    <row r="106" spans="1:8" ht="123.75" customHeight="1" x14ac:dyDescent="0.2">
      <c r="A106" s="25"/>
      <c r="B106" s="10" t="s">
        <v>174</v>
      </c>
      <c r="C106" s="11" t="s">
        <v>175</v>
      </c>
      <c r="D106" s="29" t="s">
        <v>26</v>
      </c>
      <c r="E106" s="29" t="s">
        <v>17</v>
      </c>
      <c r="F106" s="35">
        <v>1500</v>
      </c>
      <c r="G106" s="12"/>
      <c r="H106" s="9">
        <f t="shared" si="2"/>
        <v>0</v>
      </c>
    </row>
    <row r="107" spans="1:8" ht="40.5" customHeight="1" x14ac:dyDescent="0.2">
      <c r="A107" s="25"/>
      <c r="B107" s="10" t="s">
        <v>89</v>
      </c>
      <c r="C107" s="11" t="s">
        <v>172</v>
      </c>
      <c r="D107" s="29" t="s">
        <v>26</v>
      </c>
      <c r="E107" s="29" t="s">
        <v>17</v>
      </c>
      <c r="F107" s="35">
        <v>80</v>
      </c>
      <c r="G107" s="12"/>
      <c r="H107" s="9">
        <f t="shared" si="2"/>
        <v>0</v>
      </c>
    </row>
    <row r="108" spans="1:8" ht="71.25" customHeight="1" x14ac:dyDescent="0.2">
      <c r="A108" s="25"/>
      <c r="B108" s="10" t="s">
        <v>90</v>
      </c>
      <c r="C108" s="11" t="s">
        <v>173</v>
      </c>
      <c r="D108" s="29" t="s">
        <v>26</v>
      </c>
      <c r="E108" s="29" t="s">
        <v>17</v>
      </c>
      <c r="F108" s="35">
        <v>1700</v>
      </c>
      <c r="G108" s="12"/>
      <c r="H108" s="9">
        <f t="shared" si="2"/>
        <v>0</v>
      </c>
    </row>
    <row r="109" spans="1:8" ht="65.25" customHeight="1" x14ac:dyDescent="0.2">
      <c r="A109" s="25"/>
      <c r="B109" s="10" t="s">
        <v>159</v>
      </c>
      <c r="C109" s="11" t="s">
        <v>351</v>
      </c>
      <c r="D109" s="29" t="s">
        <v>91</v>
      </c>
      <c r="E109" s="29" t="s">
        <v>17</v>
      </c>
      <c r="F109" s="35">
        <v>80</v>
      </c>
      <c r="G109" s="12"/>
      <c r="H109" s="9">
        <f t="shared" si="2"/>
        <v>0</v>
      </c>
    </row>
    <row r="110" spans="1:8" ht="63" customHeight="1" x14ac:dyDescent="0.2">
      <c r="A110" s="25"/>
      <c r="B110" s="10" t="s">
        <v>159</v>
      </c>
      <c r="C110" s="11" t="s">
        <v>352</v>
      </c>
      <c r="D110" s="29" t="s">
        <v>92</v>
      </c>
      <c r="E110" s="29" t="s">
        <v>17</v>
      </c>
      <c r="F110" s="35">
        <v>10</v>
      </c>
      <c r="G110" s="12"/>
      <c r="H110" s="9">
        <f t="shared" si="2"/>
        <v>0</v>
      </c>
    </row>
    <row r="111" spans="1:8" ht="62.25" customHeight="1" x14ac:dyDescent="0.2">
      <c r="A111" s="25"/>
      <c r="B111" s="10" t="s">
        <v>162</v>
      </c>
      <c r="C111" s="11" t="s">
        <v>163</v>
      </c>
      <c r="D111" s="29" t="s">
        <v>92</v>
      </c>
      <c r="E111" s="29" t="s">
        <v>17</v>
      </c>
      <c r="F111" s="35">
        <v>20</v>
      </c>
      <c r="G111" s="12"/>
      <c r="H111" s="9">
        <f>F111*G111</f>
        <v>0</v>
      </c>
    </row>
    <row r="112" spans="1:8" ht="66.75" customHeight="1" x14ac:dyDescent="0.2">
      <c r="A112" s="25"/>
      <c r="B112" s="10" t="s">
        <v>93</v>
      </c>
      <c r="C112" s="11" t="s">
        <v>219</v>
      </c>
      <c r="D112" s="29" t="s">
        <v>38</v>
      </c>
      <c r="E112" s="29" t="s">
        <v>111</v>
      </c>
      <c r="F112" s="35">
        <v>100</v>
      </c>
      <c r="G112" s="12"/>
      <c r="H112" s="9">
        <f t="shared" si="2"/>
        <v>0</v>
      </c>
    </row>
    <row r="113" spans="1:8" ht="57.75" customHeight="1" x14ac:dyDescent="0.2">
      <c r="A113" s="25"/>
      <c r="B113" s="10" t="s">
        <v>94</v>
      </c>
      <c r="C113" s="11" t="s">
        <v>220</v>
      </c>
      <c r="D113" s="29" t="s">
        <v>95</v>
      </c>
      <c r="E113" s="29" t="s">
        <v>111</v>
      </c>
      <c r="F113" s="35">
        <v>1200</v>
      </c>
      <c r="G113" s="12"/>
      <c r="H113" s="9">
        <f t="shared" si="2"/>
        <v>0</v>
      </c>
    </row>
    <row r="114" spans="1:8" ht="57.75" customHeight="1" x14ac:dyDescent="0.2">
      <c r="A114" s="25"/>
      <c r="B114" s="10" t="s">
        <v>244</v>
      </c>
      <c r="C114" s="11" t="s">
        <v>257</v>
      </c>
      <c r="D114" s="29" t="s">
        <v>32</v>
      </c>
      <c r="E114" s="29" t="s">
        <v>17</v>
      </c>
      <c r="F114" s="35">
        <v>130</v>
      </c>
      <c r="G114" s="12"/>
      <c r="H114" s="9">
        <f t="shared" si="2"/>
        <v>0</v>
      </c>
    </row>
    <row r="115" spans="1:8" ht="57.75" customHeight="1" x14ac:dyDescent="0.2">
      <c r="A115" s="25"/>
      <c r="B115" s="10" t="s">
        <v>321</v>
      </c>
      <c r="C115" s="11" t="s">
        <v>353</v>
      </c>
      <c r="D115" s="29" t="s">
        <v>38</v>
      </c>
      <c r="E115" s="29" t="s">
        <v>17</v>
      </c>
      <c r="F115" s="35">
        <v>50</v>
      </c>
      <c r="G115" s="12"/>
      <c r="H115" s="9">
        <f t="shared" si="2"/>
        <v>0</v>
      </c>
    </row>
    <row r="116" spans="1:8" ht="74.25" customHeight="1" x14ac:dyDescent="0.2">
      <c r="B116" s="10" t="s">
        <v>221</v>
      </c>
      <c r="C116" s="11" t="s">
        <v>342</v>
      </c>
      <c r="D116" s="29" t="s">
        <v>92</v>
      </c>
      <c r="E116" s="29" t="s">
        <v>111</v>
      </c>
      <c r="F116" s="35">
        <v>20</v>
      </c>
      <c r="G116" s="12"/>
      <c r="H116" s="13">
        <f t="shared" si="2"/>
        <v>0</v>
      </c>
    </row>
    <row r="117" spans="1:8" ht="48.75" customHeight="1" x14ac:dyDescent="0.2">
      <c r="B117" s="10" t="s">
        <v>240</v>
      </c>
      <c r="C117" s="31" t="s">
        <v>259</v>
      </c>
      <c r="D117" s="29" t="s">
        <v>258</v>
      </c>
      <c r="E117" s="29" t="s">
        <v>17</v>
      </c>
      <c r="F117" s="35">
        <v>5</v>
      </c>
      <c r="G117" s="12"/>
      <c r="H117" s="13">
        <f t="shared" si="2"/>
        <v>0</v>
      </c>
    </row>
    <row r="118" spans="1:8" ht="27.75" customHeight="1" x14ac:dyDescent="0.2">
      <c r="A118" s="25"/>
      <c r="B118" s="10" t="s">
        <v>222</v>
      </c>
      <c r="C118" s="11" t="s">
        <v>229</v>
      </c>
      <c r="D118" s="29" t="s">
        <v>38</v>
      </c>
      <c r="E118" s="29" t="s">
        <v>17</v>
      </c>
      <c r="F118" s="35">
        <v>20</v>
      </c>
      <c r="G118" s="12"/>
      <c r="H118" s="9">
        <f t="shared" si="2"/>
        <v>0</v>
      </c>
    </row>
    <row r="119" spans="1:8" ht="61.5" customHeight="1" x14ac:dyDescent="0.2">
      <c r="A119" s="25"/>
      <c r="B119" s="10" t="s">
        <v>343</v>
      </c>
      <c r="C119" s="11" t="s">
        <v>228</v>
      </c>
      <c r="D119" s="29" t="s">
        <v>38</v>
      </c>
      <c r="E119" s="29" t="s">
        <v>17</v>
      </c>
      <c r="F119" s="35">
        <v>15</v>
      </c>
      <c r="G119" s="12"/>
      <c r="H119" s="9">
        <f t="shared" si="2"/>
        <v>0</v>
      </c>
    </row>
    <row r="120" spans="1:8" ht="27.75" customHeight="1" x14ac:dyDescent="0.2">
      <c r="A120" s="25"/>
      <c r="B120" s="10" t="s">
        <v>354</v>
      </c>
      <c r="C120" s="11" t="s">
        <v>229</v>
      </c>
      <c r="D120" s="29" t="s">
        <v>38</v>
      </c>
      <c r="E120" s="29" t="s">
        <v>17</v>
      </c>
      <c r="F120" s="35">
        <v>30</v>
      </c>
      <c r="G120" s="12"/>
      <c r="H120" s="9">
        <f t="shared" si="2"/>
        <v>0</v>
      </c>
    </row>
    <row r="121" spans="1:8" ht="27.75" customHeight="1" x14ac:dyDescent="0.2">
      <c r="A121" s="25"/>
      <c r="B121" s="10" t="s">
        <v>223</v>
      </c>
      <c r="C121" s="11" t="s">
        <v>229</v>
      </c>
      <c r="D121" s="29" t="s">
        <v>38</v>
      </c>
      <c r="E121" s="29" t="s">
        <v>17</v>
      </c>
      <c r="F121" s="35">
        <v>30</v>
      </c>
      <c r="G121" s="12"/>
      <c r="H121" s="9">
        <f t="shared" si="2"/>
        <v>0</v>
      </c>
    </row>
    <row r="122" spans="1:8" ht="48" customHeight="1" x14ac:dyDescent="0.2">
      <c r="A122" s="25"/>
      <c r="B122" s="10" t="s">
        <v>224</v>
      </c>
      <c r="C122" s="11" t="s">
        <v>230</v>
      </c>
      <c r="D122" s="29" t="s">
        <v>38</v>
      </c>
      <c r="E122" s="29" t="s">
        <v>17</v>
      </c>
      <c r="F122" s="35">
        <v>70</v>
      </c>
      <c r="G122" s="12"/>
      <c r="H122" s="9">
        <f t="shared" si="2"/>
        <v>0</v>
      </c>
    </row>
    <row r="123" spans="1:8" ht="51.75" customHeight="1" x14ac:dyDescent="0.2">
      <c r="A123" s="25"/>
      <c r="B123" s="10" t="s">
        <v>225</v>
      </c>
      <c r="C123" s="11" t="s">
        <v>231</v>
      </c>
      <c r="D123" s="29" t="s">
        <v>92</v>
      </c>
      <c r="E123" s="29" t="s">
        <v>111</v>
      </c>
      <c r="F123" s="35">
        <v>10</v>
      </c>
      <c r="G123" s="12"/>
      <c r="H123" s="9">
        <f t="shared" si="2"/>
        <v>0</v>
      </c>
    </row>
    <row r="124" spans="1:8" ht="27.75" customHeight="1" x14ac:dyDescent="0.2">
      <c r="A124" s="25"/>
      <c r="B124" s="10" t="s">
        <v>96</v>
      </c>
      <c r="C124" s="11" t="s">
        <v>229</v>
      </c>
      <c r="D124" s="29" t="s">
        <v>38</v>
      </c>
      <c r="E124" s="29" t="s">
        <v>17</v>
      </c>
      <c r="F124" s="35">
        <v>40</v>
      </c>
      <c r="G124" s="12"/>
      <c r="H124" s="9">
        <f t="shared" si="2"/>
        <v>0</v>
      </c>
    </row>
    <row r="125" spans="1:8" ht="27.75" customHeight="1" x14ac:dyDescent="0.2">
      <c r="A125" s="25"/>
      <c r="B125" s="10" t="s">
        <v>97</v>
      </c>
      <c r="C125" s="11" t="s">
        <v>229</v>
      </c>
      <c r="D125" s="29" t="s">
        <v>38</v>
      </c>
      <c r="E125" s="29" t="s">
        <v>17</v>
      </c>
      <c r="F125" s="35">
        <v>40</v>
      </c>
      <c r="G125" s="12"/>
      <c r="H125" s="9">
        <f t="shared" si="2"/>
        <v>0</v>
      </c>
    </row>
    <row r="126" spans="1:8" ht="27.75" customHeight="1" x14ac:dyDescent="0.2">
      <c r="A126" s="25"/>
      <c r="B126" s="10" t="s">
        <v>226</v>
      </c>
      <c r="C126" s="11" t="s">
        <v>232</v>
      </c>
      <c r="D126" s="29" t="s">
        <v>161</v>
      </c>
      <c r="E126" s="29" t="s">
        <v>111</v>
      </c>
      <c r="F126" s="35">
        <v>60</v>
      </c>
      <c r="G126" s="12"/>
      <c r="H126" s="9">
        <f t="shared" si="2"/>
        <v>0</v>
      </c>
    </row>
    <row r="127" spans="1:8" ht="27.75" customHeight="1" x14ac:dyDescent="0.2">
      <c r="A127" s="25"/>
      <c r="B127" s="10" t="s">
        <v>227</v>
      </c>
      <c r="C127" s="11" t="s">
        <v>232</v>
      </c>
      <c r="D127" s="29" t="s">
        <v>161</v>
      </c>
      <c r="E127" s="29" t="s">
        <v>111</v>
      </c>
      <c r="F127" s="35">
        <v>60</v>
      </c>
      <c r="G127" s="12"/>
      <c r="H127" s="9">
        <f t="shared" si="2"/>
        <v>0</v>
      </c>
    </row>
    <row r="128" spans="1:8" ht="27.75" customHeight="1" x14ac:dyDescent="0.2">
      <c r="A128" s="25"/>
      <c r="B128" s="10" t="s">
        <v>242</v>
      </c>
      <c r="C128" s="31" t="s">
        <v>273</v>
      </c>
      <c r="D128" s="29" t="s">
        <v>38</v>
      </c>
      <c r="E128" s="29" t="s">
        <v>17</v>
      </c>
      <c r="F128" s="35">
        <v>30</v>
      </c>
      <c r="G128" s="12"/>
      <c r="H128" s="9">
        <f t="shared" si="2"/>
        <v>0</v>
      </c>
    </row>
    <row r="129" spans="1:8" ht="43.5" customHeight="1" x14ac:dyDescent="0.2">
      <c r="A129" s="25"/>
      <c r="B129" s="10" t="s">
        <v>368</v>
      </c>
      <c r="C129" s="31" t="s">
        <v>370</v>
      </c>
      <c r="D129" s="29" t="s">
        <v>369</v>
      </c>
      <c r="E129" s="29" t="s">
        <v>111</v>
      </c>
      <c r="F129" s="35">
        <v>15</v>
      </c>
      <c r="G129" s="12"/>
      <c r="H129" s="9">
        <f t="shared" si="2"/>
        <v>0</v>
      </c>
    </row>
    <row r="130" spans="1:8" ht="69.75" customHeight="1" x14ac:dyDescent="0.2">
      <c r="A130" s="25"/>
      <c r="B130" s="10" t="s">
        <v>98</v>
      </c>
      <c r="C130" s="11" t="s">
        <v>355</v>
      </c>
      <c r="D130" s="29" t="s">
        <v>61</v>
      </c>
      <c r="E130" s="29" t="s">
        <v>17</v>
      </c>
      <c r="F130" s="35">
        <v>400</v>
      </c>
      <c r="G130" s="12"/>
      <c r="H130" s="9">
        <f t="shared" si="2"/>
        <v>0</v>
      </c>
    </row>
    <row r="131" spans="1:8" ht="50.25" customHeight="1" x14ac:dyDescent="0.2">
      <c r="A131" s="25"/>
      <c r="B131" s="10" t="s">
        <v>344</v>
      </c>
      <c r="C131" s="31" t="s">
        <v>272</v>
      </c>
      <c r="D131" s="33" t="s">
        <v>158</v>
      </c>
      <c r="E131" s="33" t="s">
        <v>111</v>
      </c>
      <c r="F131" s="35">
        <v>400</v>
      </c>
      <c r="G131" s="12"/>
      <c r="H131" s="9">
        <f t="shared" si="2"/>
        <v>0</v>
      </c>
    </row>
    <row r="132" spans="1:8" ht="71.25" customHeight="1" x14ac:dyDescent="0.2">
      <c r="A132" s="25"/>
      <c r="B132" s="10" t="s">
        <v>157</v>
      </c>
      <c r="C132" s="11" t="s">
        <v>356</v>
      </c>
      <c r="D132" s="29" t="s">
        <v>158</v>
      </c>
      <c r="E132" s="29" t="s">
        <v>17</v>
      </c>
      <c r="F132" s="35">
        <v>20</v>
      </c>
      <c r="G132" s="12"/>
      <c r="H132" s="9">
        <f t="shared" si="2"/>
        <v>0</v>
      </c>
    </row>
    <row r="133" spans="1:8" ht="71.25" customHeight="1" x14ac:dyDescent="0.2">
      <c r="A133" s="25"/>
      <c r="B133" s="10" t="s">
        <v>99</v>
      </c>
      <c r="C133" s="11" t="s">
        <v>357</v>
      </c>
      <c r="D133" s="29" t="s">
        <v>105</v>
      </c>
      <c r="E133" s="29" t="s">
        <v>17</v>
      </c>
      <c r="F133" s="35">
        <v>20</v>
      </c>
      <c r="G133" s="12"/>
      <c r="H133" s="9">
        <f t="shared" si="2"/>
        <v>0</v>
      </c>
    </row>
    <row r="134" spans="1:8" ht="44.25" customHeight="1" x14ac:dyDescent="0.2">
      <c r="A134" s="25"/>
      <c r="B134" s="10" t="s">
        <v>168</v>
      </c>
      <c r="C134" s="11" t="s">
        <v>177</v>
      </c>
      <c r="D134" s="29" t="s">
        <v>26</v>
      </c>
      <c r="E134" s="29" t="s">
        <v>17</v>
      </c>
      <c r="F134" s="35">
        <v>50</v>
      </c>
      <c r="G134" s="12"/>
      <c r="H134" s="9">
        <f t="shared" si="2"/>
        <v>0</v>
      </c>
    </row>
    <row r="135" spans="1:8" ht="63" customHeight="1" x14ac:dyDescent="0.2">
      <c r="A135" s="25"/>
      <c r="B135" s="10" t="s">
        <v>100</v>
      </c>
      <c r="C135" s="11" t="s">
        <v>170</v>
      </c>
      <c r="D135" s="29" t="s">
        <v>101</v>
      </c>
      <c r="E135" s="29" t="s">
        <v>17</v>
      </c>
      <c r="F135" s="35">
        <v>30</v>
      </c>
      <c r="G135" s="12"/>
      <c r="H135" s="9">
        <f t="shared" si="2"/>
        <v>0</v>
      </c>
    </row>
    <row r="136" spans="1:8" ht="63" customHeight="1" x14ac:dyDescent="0.2">
      <c r="A136" s="25"/>
      <c r="B136" s="10" t="s">
        <v>169</v>
      </c>
      <c r="C136" s="11" t="s">
        <v>170</v>
      </c>
      <c r="D136" s="29" t="s">
        <v>102</v>
      </c>
      <c r="E136" s="29" t="s">
        <v>17</v>
      </c>
      <c r="F136" s="35">
        <v>200</v>
      </c>
      <c r="G136" s="12"/>
      <c r="H136" s="9">
        <f t="shared" si="2"/>
        <v>0</v>
      </c>
    </row>
    <row r="137" spans="1:8" ht="63" customHeight="1" x14ac:dyDescent="0.2">
      <c r="A137" s="25"/>
      <c r="B137" s="10" t="s">
        <v>164</v>
      </c>
      <c r="C137" s="11" t="s">
        <v>170</v>
      </c>
      <c r="D137" s="29" t="s">
        <v>26</v>
      </c>
      <c r="E137" s="29" t="s">
        <v>17</v>
      </c>
      <c r="F137" s="35">
        <v>700</v>
      </c>
      <c r="G137" s="12"/>
      <c r="H137" s="9">
        <f t="shared" si="2"/>
        <v>0</v>
      </c>
    </row>
    <row r="138" spans="1:8" ht="63" customHeight="1" x14ac:dyDescent="0.2">
      <c r="B138" s="10" t="s">
        <v>176</v>
      </c>
      <c r="C138" s="11" t="s">
        <v>170</v>
      </c>
      <c r="D138" s="29" t="s">
        <v>26</v>
      </c>
      <c r="E138" s="29" t="s">
        <v>17</v>
      </c>
      <c r="F138" s="35">
        <v>200</v>
      </c>
      <c r="G138" s="12"/>
      <c r="H138" s="13">
        <f t="shared" si="2"/>
        <v>0</v>
      </c>
    </row>
    <row r="139" spans="1:8" ht="63" customHeight="1" x14ac:dyDescent="0.2">
      <c r="A139" s="25"/>
      <c r="B139" s="10" t="s">
        <v>103</v>
      </c>
      <c r="C139" s="11" t="s">
        <v>170</v>
      </c>
      <c r="D139" s="29" t="s">
        <v>38</v>
      </c>
      <c r="E139" s="29" t="s">
        <v>17</v>
      </c>
      <c r="F139" s="35">
        <v>50</v>
      </c>
      <c r="G139" s="12"/>
      <c r="H139" s="9">
        <f t="shared" si="2"/>
        <v>0</v>
      </c>
    </row>
    <row r="140" spans="1:8" ht="63" customHeight="1" x14ac:dyDescent="0.2">
      <c r="A140" s="25"/>
      <c r="B140" s="10" t="s">
        <v>171</v>
      </c>
      <c r="C140" s="11" t="s">
        <v>170</v>
      </c>
      <c r="D140" s="29" t="s">
        <v>26</v>
      </c>
      <c r="E140" s="29" t="s">
        <v>17</v>
      </c>
      <c r="F140" s="35">
        <v>70</v>
      </c>
      <c r="G140" s="12"/>
      <c r="H140" s="9">
        <f t="shared" si="2"/>
        <v>0</v>
      </c>
    </row>
    <row r="141" spans="1:8" ht="63" customHeight="1" x14ac:dyDescent="0.2">
      <c r="A141" s="25"/>
      <c r="B141" s="10" t="s">
        <v>178</v>
      </c>
      <c r="C141" s="11" t="s">
        <v>179</v>
      </c>
      <c r="D141" s="29" t="s">
        <v>26</v>
      </c>
      <c r="E141" s="29" t="s">
        <v>17</v>
      </c>
      <c r="F141" s="35">
        <v>50</v>
      </c>
      <c r="G141" s="12"/>
      <c r="H141" s="9">
        <f t="shared" si="2"/>
        <v>0</v>
      </c>
    </row>
    <row r="142" spans="1:8" ht="63" customHeight="1" x14ac:dyDescent="0.2">
      <c r="A142" s="25"/>
      <c r="B142" s="10" t="s">
        <v>153</v>
      </c>
      <c r="C142" s="11" t="s">
        <v>170</v>
      </c>
      <c r="D142" s="29" t="s">
        <v>26</v>
      </c>
      <c r="E142" s="29" t="s">
        <v>17</v>
      </c>
      <c r="F142" s="35">
        <v>200</v>
      </c>
      <c r="G142" s="12"/>
      <c r="H142" s="9">
        <f t="shared" si="2"/>
        <v>0</v>
      </c>
    </row>
    <row r="143" spans="1:8" ht="63" customHeight="1" x14ac:dyDescent="0.2">
      <c r="A143" s="25"/>
      <c r="B143" s="10" t="s">
        <v>165</v>
      </c>
      <c r="C143" s="11" t="s">
        <v>170</v>
      </c>
      <c r="D143" s="29" t="s">
        <v>26</v>
      </c>
      <c r="E143" s="29" t="s">
        <v>17</v>
      </c>
      <c r="F143" s="35">
        <v>450</v>
      </c>
      <c r="G143" s="12"/>
      <c r="H143" s="9">
        <f t="shared" si="2"/>
        <v>0</v>
      </c>
    </row>
    <row r="144" spans="1:8" ht="63" customHeight="1" x14ac:dyDescent="0.2">
      <c r="A144" s="25"/>
      <c r="B144" s="10" t="s">
        <v>166</v>
      </c>
      <c r="C144" s="11" t="s">
        <v>170</v>
      </c>
      <c r="D144" s="29" t="s">
        <v>38</v>
      </c>
      <c r="E144" s="29" t="s">
        <v>17</v>
      </c>
      <c r="F144" s="35">
        <v>150</v>
      </c>
      <c r="G144" s="12"/>
      <c r="H144" s="9">
        <f t="shared" si="2"/>
        <v>0</v>
      </c>
    </row>
    <row r="145" spans="1:8" ht="63" customHeight="1" x14ac:dyDescent="0.2">
      <c r="A145" s="25"/>
      <c r="B145" s="10" t="s">
        <v>152</v>
      </c>
      <c r="C145" s="11" t="s">
        <v>170</v>
      </c>
      <c r="D145" s="29" t="s">
        <v>38</v>
      </c>
      <c r="E145" s="29" t="s">
        <v>17</v>
      </c>
      <c r="F145" s="35">
        <v>100</v>
      </c>
      <c r="G145" s="12"/>
      <c r="H145" s="9">
        <f t="shared" si="2"/>
        <v>0</v>
      </c>
    </row>
    <row r="146" spans="1:8" ht="63" customHeight="1" x14ac:dyDescent="0.2">
      <c r="A146" s="25"/>
      <c r="B146" s="10" t="s">
        <v>151</v>
      </c>
      <c r="C146" s="11" t="s">
        <v>170</v>
      </c>
      <c r="D146" s="29" t="s">
        <v>26</v>
      </c>
      <c r="E146" s="29" t="s">
        <v>17</v>
      </c>
      <c r="F146" s="35">
        <v>300</v>
      </c>
      <c r="G146" s="12"/>
      <c r="H146" s="9">
        <f t="shared" si="2"/>
        <v>0</v>
      </c>
    </row>
    <row r="147" spans="1:8" ht="93.75" customHeight="1" x14ac:dyDescent="0.2">
      <c r="A147" s="25"/>
      <c r="B147" s="10" t="s">
        <v>150</v>
      </c>
      <c r="C147" s="11" t="s">
        <v>306</v>
      </c>
      <c r="D147" s="29" t="s">
        <v>47</v>
      </c>
      <c r="E147" s="29" t="s">
        <v>111</v>
      </c>
      <c r="F147" s="35">
        <v>10</v>
      </c>
      <c r="G147" s="12"/>
      <c r="H147" s="9">
        <f t="shared" si="2"/>
        <v>0</v>
      </c>
    </row>
    <row r="148" spans="1:8" ht="72.75" customHeight="1" x14ac:dyDescent="0.2">
      <c r="A148" s="25"/>
      <c r="B148" s="10" t="s">
        <v>149</v>
      </c>
      <c r="C148" s="11" t="s">
        <v>265</v>
      </c>
      <c r="D148" s="29" t="s">
        <v>107</v>
      </c>
      <c r="E148" s="29" t="s">
        <v>111</v>
      </c>
      <c r="F148" s="35">
        <v>20</v>
      </c>
      <c r="G148" s="12"/>
      <c r="H148" s="9">
        <f t="shared" si="2"/>
        <v>0</v>
      </c>
    </row>
    <row r="149" spans="1:8" ht="72.75" customHeight="1" x14ac:dyDescent="0.2">
      <c r="A149" s="25"/>
      <c r="B149" s="32" t="s">
        <v>260</v>
      </c>
      <c r="C149" s="31" t="s">
        <v>266</v>
      </c>
      <c r="D149" s="33" t="s">
        <v>261</v>
      </c>
      <c r="E149" s="33" t="s">
        <v>111</v>
      </c>
      <c r="F149" s="35">
        <v>50</v>
      </c>
      <c r="G149" s="12"/>
      <c r="H149" s="9">
        <f t="shared" si="2"/>
        <v>0</v>
      </c>
    </row>
    <row r="150" spans="1:8" ht="89.25" customHeight="1" x14ac:dyDescent="0.2">
      <c r="A150" s="25"/>
      <c r="B150" s="10" t="s">
        <v>143</v>
      </c>
      <c r="C150" s="11" t="s">
        <v>345</v>
      </c>
      <c r="D150" s="29" t="s">
        <v>148</v>
      </c>
      <c r="E150" s="29" t="s">
        <v>111</v>
      </c>
      <c r="F150" s="35">
        <v>90</v>
      </c>
      <c r="G150" s="12"/>
      <c r="H150" s="9">
        <f t="shared" si="2"/>
        <v>0</v>
      </c>
    </row>
    <row r="151" spans="1:8" ht="109.5" customHeight="1" x14ac:dyDescent="0.2">
      <c r="A151" s="25"/>
      <c r="B151" s="10" t="s">
        <v>144</v>
      </c>
      <c r="C151" s="11" t="s">
        <v>307</v>
      </c>
      <c r="D151" s="29" t="s">
        <v>47</v>
      </c>
      <c r="E151" s="29" t="s">
        <v>111</v>
      </c>
      <c r="F151" s="35">
        <v>150</v>
      </c>
      <c r="G151" s="12"/>
      <c r="H151" s="9">
        <f t="shared" si="2"/>
        <v>0</v>
      </c>
    </row>
    <row r="152" spans="1:8" ht="109.5" customHeight="1" x14ac:dyDescent="0.2">
      <c r="A152" s="25"/>
      <c r="B152" s="10" t="s">
        <v>262</v>
      </c>
      <c r="C152" s="31" t="s">
        <v>264</v>
      </c>
      <c r="D152" s="33" t="s">
        <v>263</v>
      </c>
      <c r="E152" s="33" t="s">
        <v>17</v>
      </c>
      <c r="F152" s="35">
        <v>30</v>
      </c>
      <c r="G152" s="12"/>
      <c r="H152" s="9">
        <f t="shared" si="2"/>
        <v>0</v>
      </c>
    </row>
    <row r="153" spans="1:8" ht="90.75" customHeight="1" x14ac:dyDescent="0.2">
      <c r="A153" s="25"/>
      <c r="B153" s="10" t="s">
        <v>145</v>
      </c>
      <c r="C153" s="11" t="s">
        <v>346</v>
      </c>
      <c r="D153" s="29" t="s">
        <v>104</v>
      </c>
      <c r="E153" s="29" t="s">
        <v>111</v>
      </c>
      <c r="F153" s="35">
        <v>150</v>
      </c>
      <c r="G153" s="12"/>
      <c r="H153" s="9">
        <f t="shared" si="2"/>
        <v>0</v>
      </c>
    </row>
    <row r="154" spans="1:8" ht="61.5" customHeight="1" x14ac:dyDescent="0.2">
      <c r="A154" s="25"/>
      <c r="B154" s="10" t="s">
        <v>243</v>
      </c>
      <c r="C154" s="31" t="s">
        <v>358</v>
      </c>
      <c r="D154" s="29" t="s">
        <v>249</v>
      </c>
      <c r="E154" s="29" t="s">
        <v>111</v>
      </c>
      <c r="F154" s="35">
        <v>100</v>
      </c>
      <c r="G154" s="12"/>
      <c r="H154" s="9">
        <f>F154*G154</f>
        <v>0</v>
      </c>
    </row>
    <row r="155" spans="1:8" ht="101.25" customHeight="1" x14ac:dyDescent="0.2">
      <c r="A155" s="25"/>
      <c r="B155" s="10" t="s">
        <v>146</v>
      </c>
      <c r="C155" s="11" t="s">
        <v>267</v>
      </c>
      <c r="D155" s="29" t="s">
        <v>142</v>
      </c>
      <c r="E155" s="29" t="s">
        <v>111</v>
      </c>
      <c r="F155" s="35">
        <v>70</v>
      </c>
      <c r="G155" s="12"/>
      <c r="H155" s="9">
        <f t="shared" si="2"/>
        <v>0</v>
      </c>
    </row>
    <row r="156" spans="1:8" ht="86.25" customHeight="1" x14ac:dyDescent="0.2">
      <c r="A156" s="25"/>
      <c r="B156" s="10" t="s">
        <v>348</v>
      </c>
      <c r="C156" s="11" t="s">
        <v>347</v>
      </c>
      <c r="D156" s="29" t="s">
        <v>130</v>
      </c>
      <c r="E156" s="29" t="s">
        <v>111</v>
      </c>
      <c r="F156" s="35">
        <v>20</v>
      </c>
      <c r="G156" s="12"/>
      <c r="H156" s="9">
        <f t="shared" si="2"/>
        <v>0</v>
      </c>
    </row>
    <row r="157" spans="1:8" ht="87.75" customHeight="1" x14ac:dyDescent="0.2">
      <c r="B157" s="10" t="s">
        <v>147</v>
      </c>
      <c r="C157" s="11" t="s">
        <v>308</v>
      </c>
      <c r="D157" s="29" t="s">
        <v>104</v>
      </c>
      <c r="E157" s="29" t="s">
        <v>111</v>
      </c>
      <c r="F157" s="35">
        <v>140</v>
      </c>
      <c r="G157" s="12"/>
      <c r="H157" s="13">
        <f t="shared" si="2"/>
        <v>0</v>
      </c>
    </row>
    <row r="158" spans="1:8" ht="62.25" customHeight="1" x14ac:dyDescent="0.2">
      <c r="A158" s="25"/>
      <c r="B158" s="10" t="s">
        <v>139</v>
      </c>
      <c r="C158" s="11" t="s">
        <v>268</v>
      </c>
      <c r="D158" s="29" t="s">
        <v>138</v>
      </c>
      <c r="E158" s="29" t="s">
        <v>111</v>
      </c>
      <c r="F158" s="35">
        <v>90</v>
      </c>
      <c r="G158" s="12"/>
      <c r="H158" s="9">
        <f t="shared" ref="H158:H171" si="4">F158*G158</f>
        <v>0</v>
      </c>
    </row>
    <row r="159" spans="1:8" ht="75.75" customHeight="1" x14ac:dyDescent="0.2">
      <c r="A159" s="25"/>
      <c r="B159" s="10" t="s">
        <v>140</v>
      </c>
      <c r="C159" s="11" t="s">
        <v>309</v>
      </c>
      <c r="D159" s="29" t="s">
        <v>137</v>
      </c>
      <c r="E159" s="29" t="s">
        <v>111</v>
      </c>
      <c r="F159" s="35">
        <v>280</v>
      </c>
      <c r="G159" s="12"/>
      <c r="H159" s="9">
        <f t="shared" si="4"/>
        <v>0</v>
      </c>
    </row>
    <row r="160" spans="1:8" ht="112.5" customHeight="1" x14ac:dyDescent="0.2">
      <c r="A160" s="25"/>
      <c r="B160" s="10" t="s">
        <v>136</v>
      </c>
      <c r="C160" s="11" t="s">
        <v>316</v>
      </c>
      <c r="D160" s="29" t="s">
        <v>106</v>
      </c>
      <c r="E160" s="29" t="s">
        <v>111</v>
      </c>
      <c r="F160" s="35">
        <v>70</v>
      </c>
      <c r="G160" s="12"/>
      <c r="H160" s="9">
        <f t="shared" si="4"/>
        <v>0</v>
      </c>
    </row>
    <row r="161" spans="1:9" ht="69" customHeight="1" x14ac:dyDescent="0.2">
      <c r="A161" s="25"/>
      <c r="B161" s="10" t="s">
        <v>141</v>
      </c>
      <c r="C161" s="11" t="s">
        <v>269</v>
      </c>
      <c r="D161" s="29" t="s">
        <v>107</v>
      </c>
      <c r="E161" s="29" t="s">
        <v>111</v>
      </c>
      <c r="F161" s="35">
        <v>20</v>
      </c>
      <c r="G161" s="12"/>
      <c r="H161" s="9">
        <f t="shared" si="4"/>
        <v>0</v>
      </c>
    </row>
    <row r="162" spans="1:9" ht="98.25" customHeight="1" x14ac:dyDescent="0.2">
      <c r="A162" s="25"/>
      <c r="B162" s="10" t="s">
        <v>135</v>
      </c>
      <c r="C162" s="11" t="s">
        <v>270</v>
      </c>
      <c r="D162" s="29" t="s">
        <v>127</v>
      </c>
      <c r="E162" s="29" t="s">
        <v>111</v>
      </c>
      <c r="F162" s="35">
        <v>450</v>
      </c>
      <c r="G162" s="12"/>
      <c r="H162" s="9">
        <f t="shared" si="4"/>
        <v>0</v>
      </c>
    </row>
    <row r="163" spans="1:9" ht="72.75" customHeight="1" x14ac:dyDescent="0.2">
      <c r="A163" s="25"/>
      <c r="B163" s="10" t="s">
        <v>333</v>
      </c>
      <c r="C163" s="11" t="s">
        <v>332</v>
      </c>
      <c r="D163" s="29" t="s">
        <v>111</v>
      </c>
      <c r="E163" s="29" t="s">
        <v>111</v>
      </c>
      <c r="F163" s="35">
        <v>50</v>
      </c>
      <c r="G163" s="12"/>
      <c r="H163" s="9">
        <f t="shared" si="4"/>
        <v>0</v>
      </c>
    </row>
    <row r="164" spans="1:9" ht="78.75" customHeight="1" x14ac:dyDescent="0.2">
      <c r="A164" s="25"/>
      <c r="B164" s="10" t="s">
        <v>134</v>
      </c>
      <c r="C164" s="11" t="s">
        <v>314</v>
      </c>
      <c r="D164" s="29" t="s">
        <v>108</v>
      </c>
      <c r="E164" s="29" t="s">
        <v>111</v>
      </c>
      <c r="F164" s="35">
        <v>220</v>
      </c>
      <c r="G164" s="12"/>
      <c r="H164" s="9">
        <f t="shared" si="4"/>
        <v>0</v>
      </c>
    </row>
    <row r="165" spans="1:9" ht="90" customHeight="1" x14ac:dyDescent="0.2">
      <c r="A165" s="25"/>
      <c r="B165" s="10" t="s">
        <v>133</v>
      </c>
      <c r="C165" s="11" t="s">
        <v>313</v>
      </c>
      <c r="D165" s="29" t="s">
        <v>108</v>
      </c>
      <c r="E165" s="29" t="s">
        <v>111</v>
      </c>
      <c r="F165" s="35">
        <v>130</v>
      </c>
      <c r="G165" s="12"/>
      <c r="H165" s="9">
        <f t="shared" si="4"/>
        <v>0</v>
      </c>
    </row>
    <row r="166" spans="1:9" ht="88.5" customHeight="1" x14ac:dyDescent="0.2">
      <c r="A166" s="25"/>
      <c r="B166" s="10" t="s">
        <v>132</v>
      </c>
      <c r="C166" s="11" t="s">
        <v>312</v>
      </c>
      <c r="D166" s="29" t="s">
        <v>109</v>
      </c>
      <c r="E166" s="29" t="s">
        <v>111</v>
      </c>
      <c r="F166" s="35">
        <v>70</v>
      </c>
      <c r="G166" s="12"/>
      <c r="H166" s="9">
        <f t="shared" si="4"/>
        <v>0</v>
      </c>
    </row>
    <row r="167" spans="1:9" ht="73.5" customHeight="1" x14ac:dyDescent="0.2">
      <c r="A167" s="25"/>
      <c r="B167" s="10" t="s">
        <v>131</v>
      </c>
      <c r="C167" s="11" t="s">
        <v>271</v>
      </c>
      <c r="D167" s="29" t="s">
        <v>130</v>
      </c>
      <c r="E167" s="29" t="s">
        <v>111</v>
      </c>
      <c r="F167" s="35">
        <v>20</v>
      </c>
      <c r="G167" s="12"/>
      <c r="H167" s="9">
        <f t="shared" si="4"/>
        <v>0</v>
      </c>
    </row>
    <row r="168" spans="1:9" ht="87" customHeight="1" x14ac:dyDescent="0.2">
      <c r="A168" s="25"/>
      <c r="B168" s="10" t="s">
        <v>129</v>
      </c>
      <c r="C168" s="11" t="s">
        <v>315</v>
      </c>
      <c r="D168" s="29" t="s">
        <v>47</v>
      </c>
      <c r="E168" s="29" t="s">
        <v>111</v>
      </c>
      <c r="F168" s="35">
        <v>200</v>
      </c>
      <c r="G168" s="12"/>
      <c r="H168" s="9">
        <f t="shared" si="4"/>
        <v>0</v>
      </c>
    </row>
    <row r="169" spans="1:9" ht="101.25" customHeight="1" x14ac:dyDescent="0.2">
      <c r="A169" s="25"/>
      <c r="B169" s="10" t="s">
        <v>128</v>
      </c>
      <c r="C169" s="11" t="s">
        <v>311</v>
      </c>
      <c r="D169" s="29" t="s">
        <v>127</v>
      </c>
      <c r="E169" s="29" t="s">
        <v>111</v>
      </c>
      <c r="F169" s="35">
        <v>400</v>
      </c>
      <c r="G169" s="12"/>
      <c r="H169" s="9">
        <f t="shared" si="4"/>
        <v>0</v>
      </c>
    </row>
    <row r="170" spans="1:9" ht="99" customHeight="1" x14ac:dyDescent="0.2">
      <c r="A170" s="25"/>
      <c r="B170" s="10" t="s">
        <v>125</v>
      </c>
      <c r="C170" s="11" t="s">
        <v>318</v>
      </c>
      <c r="D170" s="29" t="s">
        <v>29</v>
      </c>
      <c r="E170" s="29" t="s">
        <v>111</v>
      </c>
      <c r="F170" s="35">
        <v>60</v>
      </c>
      <c r="G170" s="12"/>
      <c r="H170" s="9">
        <f t="shared" si="4"/>
        <v>0</v>
      </c>
    </row>
    <row r="171" spans="1:9" ht="83.25" customHeight="1" thickBot="1" x14ac:dyDescent="0.25">
      <c r="A171" s="25"/>
      <c r="B171" s="10" t="s">
        <v>126</v>
      </c>
      <c r="C171" s="11" t="s">
        <v>349</v>
      </c>
      <c r="D171" s="29" t="s">
        <v>127</v>
      </c>
      <c r="E171" s="29" t="s">
        <v>111</v>
      </c>
      <c r="F171" s="35">
        <v>400</v>
      </c>
      <c r="G171" s="12"/>
      <c r="H171" s="9">
        <f t="shared" si="4"/>
        <v>0</v>
      </c>
    </row>
    <row r="172" spans="1:9" ht="18.75" customHeight="1" thickBot="1" x14ac:dyDescent="0.25">
      <c r="B172" s="44" t="s">
        <v>167</v>
      </c>
      <c r="C172" s="45"/>
      <c r="D172" s="45"/>
      <c r="E172" s="45"/>
      <c r="F172" s="45"/>
      <c r="G172" s="46"/>
      <c r="H172" s="14">
        <f>SUM(H13:H171)</f>
        <v>0</v>
      </c>
    </row>
    <row r="173" spans="1:9" ht="12" customHeight="1" x14ac:dyDescent="0.2">
      <c r="B173" s="49"/>
      <c r="C173" s="49"/>
      <c r="D173" s="49"/>
      <c r="E173" s="49"/>
      <c r="F173" s="49"/>
      <c r="G173" s="49"/>
      <c r="H173" s="49"/>
    </row>
    <row r="174" spans="1:9" ht="19.5" customHeight="1" x14ac:dyDescent="0.2">
      <c r="B174" s="47" t="s">
        <v>15</v>
      </c>
      <c r="C174" s="48"/>
      <c r="D174" s="48"/>
      <c r="E174" s="48"/>
      <c r="F174" s="48"/>
      <c r="G174" s="48"/>
      <c r="H174" s="48"/>
      <c r="I174" s="1"/>
    </row>
    <row r="175" spans="1:9" ht="15.75" customHeight="1" x14ac:dyDescent="0.25">
      <c r="B175" s="62" t="s">
        <v>16</v>
      </c>
      <c r="C175" s="63"/>
      <c r="D175" s="63"/>
      <c r="E175" s="63"/>
      <c r="F175" s="63"/>
      <c r="G175" s="63"/>
      <c r="H175" s="63"/>
    </row>
    <row r="176" spans="1:9" ht="15.75" x14ac:dyDescent="0.25">
      <c r="B176" s="2"/>
    </row>
    <row r="178" spans="2:3" ht="15.75" x14ac:dyDescent="0.25">
      <c r="B178" s="2"/>
    </row>
    <row r="180" spans="2:3" ht="15.75" x14ac:dyDescent="0.25">
      <c r="B180" s="2"/>
    </row>
    <row r="182" spans="2:3" ht="15.75" x14ac:dyDescent="0.25">
      <c r="B182" s="2"/>
    </row>
    <row r="183" spans="2:3" ht="15.75" x14ac:dyDescent="0.25">
      <c r="B183" s="2"/>
    </row>
    <row r="184" spans="2:3" ht="15.75" x14ac:dyDescent="0.25">
      <c r="B184" s="2"/>
    </row>
    <row r="185" spans="2:3" ht="15.75" x14ac:dyDescent="0.25">
      <c r="B185" s="2"/>
    </row>
    <row r="187" spans="2:3" ht="15.75" x14ac:dyDescent="0.25">
      <c r="B187" s="2"/>
    </row>
    <row r="188" spans="2:3" ht="15.75" x14ac:dyDescent="0.25">
      <c r="B188" s="2"/>
    </row>
    <row r="189" spans="2:3" ht="15.75" x14ac:dyDescent="0.25">
      <c r="B189" s="1"/>
      <c r="C189" s="4"/>
    </row>
    <row r="190" spans="2:3" ht="15.75" x14ac:dyDescent="0.25">
      <c r="B190" s="1"/>
      <c r="C190" s="4"/>
    </row>
    <row r="191" spans="2:3" ht="15.75" x14ac:dyDescent="0.25">
      <c r="B191" s="1"/>
      <c r="C191" s="4"/>
    </row>
    <row r="192" spans="2:3" ht="15.75" x14ac:dyDescent="0.25">
      <c r="B192" s="3"/>
      <c r="C192" s="4"/>
    </row>
    <row r="193" spans="2:2" ht="15.75" x14ac:dyDescent="0.25">
      <c r="B193" s="2"/>
    </row>
  </sheetData>
  <mergeCells count="19">
    <mergeCell ref="B175:H175"/>
    <mergeCell ref="C10:H10"/>
    <mergeCell ref="C9:H9"/>
    <mergeCell ref="C8:H8"/>
    <mergeCell ref="D5:F6"/>
    <mergeCell ref="G6:H6"/>
    <mergeCell ref="B2:H2"/>
    <mergeCell ref="C3:H3"/>
    <mergeCell ref="B11:H11"/>
    <mergeCell ref="B172:G172"/>
    <mergeCell ref="B174:H174"/>
    <mergeCell ref="B173:H173"/>
    <mergeCell ref="G5:H5"/>
    <mergeCell ref="B5:B6"/>
    <mergeCell ref="C5:C6"/>
    <mergeCell ref="B4:C4"/>
    <mergeCell ref="D4:F4"/>
    <mergeCell ref="G4:H4"/>
    <mergeCell ref="B7:H7"/>
  </mergeCells>
  <phoneticPr fontId="1" type="noConversion"/>
  <pageMargins left="0.78740157499999996" right="0.78740157499999996" top="0.984251969" bottom="0.984251969" header="0.4921259845" footer="0.4921259845"/>
  <pageSetup paperSize="9" scale="81" fitToHeight="0" orientation="portrait" horizontalDpi="1200" verticalDpi="12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2011-12-14T09:17:24Z</cp:lastPrinted>
  <dcterms:created xsi:type="dcterms:W3CDTF">2011-03-16T09:13:04Z</dcterms:created>
  <dcterms:modified xsi:type="dcterms:W3CDTF">2025-11-28T12:58:09Z</dcterms:modified>
</cp:coreProperties>
</file>