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80 - ZPŘ - Zahraniční periodika pro ČNB na rok 2026\ZD včetně příloh\"/>
    </mc:Choice>
  </mc:AlternateContent>
  <bookViews>
    <workbookView xWindow="0" yWindow="0" windowWidth="28800" windowHeight="15390"/>
  </bookViews>
  <sheets>
    <sheet name="Část_A" sheetId="1" r:id="rId1"/>
  </sheets>
  <definedNames>
    <definedName name="_xlnm.Print_Area" localSheetId="0">Část_A!$A$1:$G$17</definedName>
  </definedNames>
  <calcPr calcId="162913"/>
</workbook>
</file>

<file path=xl/calcChain.xml><?xml version="1.0" encoding="utf-8"?>
<calcChain xmlns="http://schemas.openxmlformats.org/spreadsheetml/2006/main">
  <c r="E7" i="1" l="1"/>
  <c r="E6" i="1"/>
  <c r="E9" i="1" l="1"/>
  <c r="E8" i="1"/>
  <c r="F9" i="1" l="1"/>
  <c r="F8" i="1"/>
  <c r="F7" i="1"/>
  <c r="F6" i="1"/>
  <c r="F11" i="1" l="1"/>
  <c r="E10" i="1" l="1"/>
</calcChain>
</file>

<file path=xl/sharedStrings.xml><?xml version="1.0" encoding="utf-8"?>
<sst xmlns="http://schemas.openxmlformats.org/spreadsheetml/2006/main" count="22" uniqueCount="20">
  <si>
    <t>Titul</t>
  </si>
  <si>
    <t>Podoba*</t>
  </si>
  <si>
    <t>T</t>
  </si>
  <si>
    <t>Economist</t>
  </si>
  <si>
    <t>K</t>
  </si>
  <si>
    <t>International New York Times - pondělí až sobota</t>
  </si>
  <si>
    <t>Celková nabídková cena v Kč bez DPH</t>
  </si>
  <si>
    <t>Spiegel, Der</t>
  </si>
  <si>
    <t>E</t>
  </si>
  <si>
    <t>*Podoba: T = pouze tištěná,   K = kombinace tištěné podoby a přístupu na web, E = pouze elektronická</t>
  </si>
  <si>
    <t>Celková cena roční dodávky v Kč bez DPH**</t>
  </si>
  <si>
    <t>Cena roční dodávky jednoho výtisku či přístupu pro jednoho uživatele v Kč  bez DPH</t>
  </si>
  <si>
    <t>Požadovaný počet výtisků/ přístupů</t>
  </si>
  <si>
    <t>Dodavatel označí křížkem (X) titul/y v souladu s popiskem níže***</t>
  </si>
  <si>
    <t>Ceny musí být uvedeny v Kč bez DPH zaokrouhlené na dvě desetinná místa.</t>
  </si>
  <si>
    <t>Tištěné zahraniční noviny a týdeníky s doplňkovou elektronickou verzí u vybraných titulů</t>
  </si>
  <si>
    <t>Zahraniční periodika pro ČNB na rok 2026 - část A</t>
  </si>
  <si>
    <r>
      <t xml:space="preserve">***Dodavatel označí křížkem (X) v modře označeném poli cenové tabulky u titulů v podobě „T“ ty tituly, které </t>
    </r>
    <r>
      <rPr>
        <b/>
        <u/>
        <sz val="12"/>
        <rFont val="Times New Roman"/>
        <family val="1"/>
        <charset val="238"/>
      </rPr>
      <t>nebudou pro rok 2026</t>
    </r>
    <r>
      <rPr>
        <sz val="12"/>
        <rFont val="Times New Roman"/>
        <family val="1"/>
        <charset val="238"/>
      </rPr>
      <t xml:space="preserve"> vydavatelem </t>
    </r>
    <r>
      <rPr>
        <b/>
        <u/>
        <sz val="12"/>
        <rFont val="Times New Roman"/>
        <family val="1"/>
        <charset val="238"/>
      </rPr>
      <t>v tištěné podobě vydávány,</t>
    </r>
    <r>
      <rPr>
        <sz val="12"/>
        <rFont val="Times New Roman"/>
        <family val="1"/>
        <charset val="238"/>
      </rPr>
      <t xml:space="preserve"> nebo uvede v nabídce o tom jiným způsobem informaci.                                                                                                                                                                                                                                         Dodavatel označí křížkem (X) v modře označeném poli cenové tabulky u titulů v podobě „K“ ty tituly, které </t>
    </r>
    <r>
      <rPr>
        <b/>
        <u/>
        <sz val="12"/>
        <rFont val="Times New Roman"/>
        <family val="1"/>
        <charset val="238"/>
      </rPr>
      <t xml:space="preserve">nebudou pro rok 2026 </t>
    </r>
    <r>
      <rPr>
        <sz val="12"/>
        <rFont val="Times New Roman"/>
        <family val="1"/>
        <charset val="238"/>
      </rPr>
      <t xml:space="preserve">vydavatelem </t>
    </r>
    <r>
      <rPr>
        <b/>
        <u/>
        <sz val="12"/>
        <rFont val="Times New Roman"/>
        <family val="1"/>
        <charset val="238"/>
      </rPr>
      <t>v tištěné podobě vydávány</t>
    </r>
    <r>
      <rPr>
        <sz val="12"/>
        <rFont val="Times New Roman"/>
        <family val="1"/>
        <charset val="238"/>
      </rPr>
      <t xml:space="preserve"> (s výjimkou titulu ECONOMIST) nebo </t>
    </r>
    <r>
      <rPr>
        <b/>
        <u/>
        <sz val="12"/>
        <rFont val="Times New Roman"/>
        <family val="1"/>
        <charset val="238"/>
      </rPr>
      <t xml:space="preserve">budou vydávány/zpřístupňovány pouze v elektronické podobě (s výjimkou titulu ECONOMIST), </t>
    </r>
    <r>
      <rPr>
        <sz val="12"/>
        <rFont val="Times New Roman"/>
        <family val="1"/>
        <charset val="238"/>
      </rPr>
      <t xml:space="preserve">nebo uvede v nabídce o tom jiným způsobem informaci. 
Dodavatel označí křížkem (X) v modře označeném poli cenové tabulky u titulů v podobě „E“ ty tituly, které </t>
    </r>
    <r>
      <rPr>
        <b/>
        <u/>
        <sz val="12"/>
        <rFont val="Times New Roman"/>
        <family val="1"/>
        <charset val="238"/>
      </rPr>
      <t>nebudou pro rok 2026</t>
    </r>
    <r>
      <rPr>
        <sz val="12"/>
        <rFont val="Times New Roman"/>
        <family val="1"/>
        <charset val="238"/>
      </rPr>
      <t xml:space="preserve"> vydavatelem </t>
    </r>
    <r>
      <rPr>
        <b/>
        <u/>
        <sz val="12"/>
        <rFont val="Times New Roman"/>
        <family val="1"/>
        <charset val="238"/>
      </rPr>
      <t>vydávány/zpřístupňovány v elektronické podobě,</t>
    </r>
    <r>
      <rPr>
        <sz val="12"/>
        <rFont val="Times New Roman"/>
        <family val="1"/>
        <charset val="238"/>
      </rPr>
      <t xml:space="preserve"> nebo uvede v nabídce o tom jiným způsobem informaci.
Dodavatel u takových titulů, které má dodavatel označit (X), nevyplňuje žlutě podbarvené pole pro nabídkovou cenu, tj. ani cenu za časopis ani cenu za služby pro tento titul. 
</t>
    </r>
    <r>
      <rPr>
        <b/>
        <u/>
        <sz val="12"/>
        <rFont val="Times New Roman"/>
        <family val="1"/>
        <charset val="238"/>
      </rPr>
      <t xml:space="preserve">O čistě elektronické verze titulů u podoby titulu „K“ uvedených v této cenové tabulce nemá zadavatel zájem, a to s výjimkou titulu ECONOMIST. </t>
    </r>
    <r>
      <rPr>
        <sz val="12"/>
        <rFont val="Times New Roman"/>
        <family val="1"/>
        <charset val="238"/>
      </rPr>
      <t xml:space="preserve">
</t>
    </r>
    <r>
      <rPr>
        <b/>
        <u/>
        <sz val="12"/>
        <rFont val="Times New Roman"/>
        <family val="1"/>
        <charset val="238"/>
      </rPr>
      <t>Pokud by u některého titulu, požadovaného v podobě „K“, nebyla v roce 2026 vydavatelem vydávána/zpřístupňována elektronická verze, uvede dodavatel do cenové tabulky výše nabídkovou cenu pouze za tištěnou podobu periodika</t>
    </r>
    <r>
      <rPr>
        <b/>
        <sz val="12"/>
        <rFont val="Times New Roman"/>
        <family val="1"/>
        <charset val="238"/>
      </rPr>
      <t xml:space="preserve">.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38"/>
      </rPr>
      <t>Pokud by u titulu ECONOMIST, požadovaného v podobě „K“, nebyla v roce 2026 vydavatelem vydávána tištěná verze, uvede dodavatel do cenové tabulky výše nabídkovou cenu pouze za elektronickou podobu periodika.</t>
    </r>
    <r>
      <rPr>
        <sz val="12"/>
        <rFont val="Times New Roman"/>
        <family val="1"/>
        <charset val="238"/>
      </rPr>
      <t xml:space="preserve">
</t>
    </r>
  </si>
  <si>
    <t>**Cena dodávky za rok je pevná a dodavatel je zavázán dodat všechna vydání titulů a zajistit veškeré přístupy, jež jsou uvedeny v cenové tabulce výše pro rok 2026.</t>
  </si>
  <si>
    <t>Příloha č. 2A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</si>
</sst>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</font>
    <font>
      <b/>
      <sz val="18"/>
      <name val="Times New Roman"/>
      <family val="1"/>
      <charset val="238"/>
    </font>
    <font>
      <sz val="10"/>
      <name val="Arial"/>
      <family val="2"/>
      <charset val="238"/>
    </font>
    <font>
      <sz val="12"/>
      <color rgb="FFFF0000"/>
      <name val="Calibri"/>
      <family val="2"/>
      <charset val="238"/>
    </font>
    <font>
      <sz val="12"/>
      <name val="Times New Roman"/>
      <family val="1"/>
      <charset val="238"/>
    </font>
    <font>
      <sz val="10"/>
      <color theme="0"/>
      <name val="Arial"/>
      <family val="2"/>
      <charset val="238"/>
    </font>
    <font>
      <b/>
      <u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1" fontId="8" fillId="0" borderId="0" xfId="0" applyNumberFormat="1" applyFont="1" applyBorder="1" applyProtection="1"/>
    <xf numFmtId="4" fontId="3" fillId="0" borderId="1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0" fillId="0" borderId="3" xfId="0" applyBorder="1" applyProtection="1"/>
    <xf numFmtId="0" fontId="3" fillId="0" borderId="0" xfId="0" applyFont="1" applyBorder="1" applyAlignment="1" applyProtection="1">
      <alignment horizontal="right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4" fontId="1" fillId="3" borderId="7" xfId="0" applyNumberFormat="1" applyFont="1" applyFill="1" applyBorder="1" applyAlignment="1" applyProtection="1">
      <alignment horizontal="right"/>
      <protection locked="0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48.5703125" style="3" customWidth="1"/>
    <col min="2" max="2" width="9.28515625" style="3" customWidth="1"/>
    <col min="3" max="3" width="28.5703125" style="3" customWidth="1"/>
    <col min="4" max="4" width="13.42578125" style="3" customWidth="1"/>
    <col min="5" max="5" width="27.140625" style="3" customWidth="1"/>
    <col min="6" max="6" width="10" style="3" hidden="1" customWidth="1"/>
    <col min="7" max="7" width="20.140625" style="3" customWidth="1"/>
    <col min="8" max="8" width="9.140625" style="3" customWidth="1"/>
    <col min="9" max="16384" width="9.140625" style="3"/>
  </cols>
  <sheetData>
    <row r="1" spans="1:9" ht="16.5" thickBot="1" x14ac:dyDescent="0.3">
      <c r="A1" s="1"/>
      <c r="B1" s="1"/>
      <c r="C1" s="16"/>
      <c r="D1" s="2"/>
      <c r="E1" s="1"/>
    </row>
    <row r="2" spans="1:9" ht="16.5" thickBot="1" x14ac:dyDescent="0.3">
      <c r="A2" s="4"/>
      <c r="B2" s="5"/>
      <c r="C2" s="6"/>
      <c r="D2" s="42" t="s">
        <v>19</v>
      </c>
      <c r="E2" s="42"/>
      <c r="F2" s="42"/>
      <c r="G2" s="42"/>
    </row>
    <row r="3" spans="1:9" ht="22.5" x14ac:dyDescent="0.3">
      <c r="A3" s="47" t="s">
        <v>16</v>
      </c>
      <c r="B3" s="48"/>
      <c r="C3" s="48"/>
      <c r="D3" s="48"/>
      <c r="E3" s="48"/>
      <c r="F3" s="49"/>
      <c r="G3" s="25"/>
    </row>
    <row r="4" spans="1:9" ht="22.5" customHeight="1" thickBot="1" x14ac:dyDescent="0.35">
      <c r="A4" s="43" t="s">
        <v>15</v>
      </c>
      <c r="B4" s="44"/>
      <c r="C4" s="44"/>
      <c r="D4" s="44"/>
      <c r="E4" s="44"/>
      <c r="F4" s="45"/>
    </row>
    <row r="5" spans="1:9" ht="101.25" customHeight="1" thickBot="1" x14ac:dyDescent="0.3">
      <c r="A5" s="7" t="s">
        <v>0</v>
      </c>
      <c r="B5" s="8" t="s">
        <v>1</v>
      </c>
      <c r="C5" s="9" t="s">
        <v>11</v>
      </c>
      <c r="D5" s="9" t="s">
        <v>12</v>
      </c>
      <c r="E5" s="9" t="s">
        <v>10</v>
      </c>
      <c r="G5" s="21" t="s">
        <v>13</v>
      </c>
    </row>
    <row r="6" spans="1:9" ht="15.75" x14ac:dyDescent="0.25">
      <c r="A6" s="26" t="s">
        <v>3</v>
      </c>
      <c r="B6" s="27" t="s">
        <v>8</v>
      </c>
      <c r="C6" s="35">
        <v>0</v>
      </c>
      <c r="D6" s="28">
        <v>8</v>
      </c>
      <c r="E6" s="29">
        <f>ROUND(C6,2)*D6</f>
        <v>0</v>
      </c>
      <c r="F6" s="18">
        <f>IF((TRUNC(C6,2)-C6)=0,0,1)</f>
        <v>0</v>
      </c>
      <c r="G6" s="22"/>
      <c r="H6" s="18"/>
    </row>
    <row r="7" spans="1:9" ht="15.75" x14ac:dyDescent="0.25">
      <c r="A7" s="30" t="s">
        <v>3</v>
      </c>
      <c r="B7" s="31" t="s">
        <v>4</v>
      </c>
      <c r="C7" s="35">
        <v>0</v>
      </c>
      <c r="D7" s="32">
        <v>10</v>
      </c>
      <c r="E7" s="33">
        <f>ROUND(C7,2)*D7</f>
        <v>0</v>
      </c>
      <c r="F7" s="18">
        <f t="shared" ref="F7:F9" si="0">IF((TRUNC(C7,2)-C7)=0,0,1)</f>
        <v>0</v>
      </c>
      <c r="G7" s="23"/>
      <c r="H7" s="18"/>
    </row>
    <row r="8" spans="1:9" ht="15.75" x14ac:dyDescent="0.25">
      <c r="A8" s="34" t="s">
        <v>5</v>
      </c>
      <c r="B8" s="31" t="s">
        <v>4</v>
      </c>
      <c r="C8" s="35">
        <v>0</v>
      </c>
      <c r="D8" s="32">
        <v>1</v>
      </c>
      <c r="E8" s="33">
        <f>ROUND(C8,2)*D8</f>
        <v>0</v>
      </c>
      <c r="F8" s="18">
        <f t="shared" si="0"/>
        <v>0</v>
      </c>
      <c r="G8" s="23"/>
      <c r="H8" s="18"/>
    </row>
    <row r="9" spans="1:9" ht="13.5" customHeight="1" thickBot="1" x14ac:dyDescent="0.3">
      <c r="A9" s="30" t="s">
        <v>7</v>
      </c>
      <c r="B9" s="31" t="s">
        <v>2</v>
      </c>
      <c r="C9" s="35">
        <v>0</v>
      </c>
      <c r="D9" s="32">
        <v>1</v>
      </c>
      <c r="E9" s="33">
        <f>ROUND(C9,2)*D9</f>
        <v>0</v>
      </c>
      <c r="F9" s="18">
        <f t="shared" si="0"/>
        <v>0</v>
      </c>
      <c r="G9" s="23"/>
      <c r="H9" s="18"/>
    </row>
    <row r="10" spans="1:9" ht="16.5" thickBot="1" x14ac:dyDescent="0.3">
      <c r="A10" s="10" t="s">
        <v>6</v>
      </c>
      <c r="B10" s="11"/>
      <c r="C10" s="12"/>
      <c r="D10" s="12"/>
      <c r="E10" s="19">
        <f>SUM(E6:E9)</f>
        <v>0</v>
      </c>
      <c r="F10" s="18"/>
      <c r="G10" s="18"/>
      <c r="H10" s="18"/>
    </row>
    <row r="11" spans="1:9" ht="15.75" x14ac:dyDescent="0.25">
      <c r="A11" s="13"/>
      <c r="B11" s="13"/>
      <c r="C11" s="15"/>
      <c r="D11" s="15"/>
      <c r="E11" s="14"/>
      <c r="F11" s="18" t="e">
        <f>SUM(F7,F8,F9,#REF!,F6)</f>
        <v>#REF!</v>
      </c>
      <c r="G11" s="18"/>
      <c r="H11" s="18"/>
    </row>
    <row r="12" spans="1:9" ht="35.25" customHeight="1" x14ac:dyDescent="0.25">
      <c r="G12" s="20"/>
      <c r="H12" s="20"/>
    </row>
    <row r="13" spans="1:9" ht="25.5" customHeight="1" thickBot="1" x14ac:dyDescent="0.3"/>
    <row r="14" spans="1:9" ht="32.25" customHeight="1" thickBot="1" x14ac:dyDescent="0.3">
      <c r="A14" s="46" t="s">
        <v>9</v>
      </c>
      <c r="B14" s="46"/>
      <c r="C14" s="46"/>
      <c r="D14" s="46"/>
      <c r="E14" s="46"/>
      <c r="I14" s="17"/>
    </row>
    <row r="15" spans="1:9" ht="41.25" customHeight="1" thickBot="1" x14ac:dyDescent="0.3">
      <c r="A15" s="46" t="s">
        <v>18</v>
      </c>
      <c r="B15" s="46"/>
      <c r="C15" s="46"/>
      <c r="D15" s="46"/>
      <c r="E15" s="46"/>
    </row>
    <row r="16" spans="1:9" ht="279" customHeight="1" thickBot="1" x14ac:dyDescent="0.3">
      <c r="A16" s="36" t="s">
        <v>17</v>
      </c>
      <c r="B16" s="37"/>
      <c r="C16" s="37"/>
      <c r="D16" s="37"/>
      <c r="E16" s="37"/>
      <c r="F16" s="38"/>
      <c r="G16" s="24"/>
    </row>
    <row r="17" spans="1:6" ht="23.25" customHeight="1" thickBot="1" x14ac:dyDescent="0.3">
      <c r="A17" s="39" t="s">
        <v>14</v>
      </c>
      <c r="B17" s="40"/>
      <c r="C17" s="40"/>
      <c r="D17" s="40"/>
      <c r="E17" s="40"/>
      <c r="F17" s="41"/>
    </row>
  </sheetData>
  <sheetProtection algorithmName="SHA-512" hashValue="YgGFxm/F/1IPROIWtz6cZlEjuOvMqto5WhqlwX/sI+rLTknxqtWvuFSNePCwANYVtAeKf4w5Hbt+t5/0oeKNfA==" saltValue="AaG5+mK44tWR89/rZUm8Hg==" spinCount="100000" sheet="1" objects="1" scenarios="1"/>
  <mergeCells count="7">
    <mergeCell ref="A16:F16"/>
    <mergeCell ref="A17:F17"/>
    <mergeCell ref="D2:G2"/>
    <mergeCell ref="A4:F4"/>
    <mergeCell ref="A14:E14"/>
    <mergeCell ref="A15:E15"/>
    <mergeCell ref="A3:F3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Část_A</vt:lpstr>
      <vt:lpstr>Část_A!Oblast_tisku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Dyluš Vojtěch</cp:lastModifiedBy>
  <dcterms:created xsi:type="dcterms:W3CDTF">2016-09-05T11:42:54Z</dcterms:created>
  <dcterms:modified xsi:type="dcterms:W3CDTF">2025-10-09T14:23:34Z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