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Veřejné zakázky\2025 veřejné zakázky\25001 - OŘ - Systém interního auditu (SIA)\3.2 Uveřejnění EZAK\"/>
    </mc:Choice>
  </mc:AlternateContent>
  <bookViews>
    <workbookView xWindow="0" yWindow="0" windowWidth="18720" windowHeight="11640"/>
  </bookViews>
  <sheets>
    <sheet name="S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2" i="1"/>
  <c r="D9" i="1"/>
  <c r="D16" i="1" l="1"/>
</calcChain>
</file>

<file path=xl/sharedStrings.xml><?xml version="1.0" encoding="utf-8"?>
<sst xmlns="http://schemas.openxmlformats.org/spreadsheetml/2006/main" count="30" uniqueCount="24">
  <si>
    <t>1)</t>
  </si>
  <si>
    <t>číslo položky</t>
  </si>
  <si>
    <t xml:space="preserve"> Položka</t>
  </si>
  <si>
    <t>Cena za dílo celkem</t>
  </si>
  <si>
    <t>DÍLO</t>
  </si>
  <si>
    <r>
      <t>Počet jednotek za 48 měsíců</t>
    </r>
    <r>
      <rPr>
        <b/>
        <vertAlign val="superscript"/>
        <sz val="8"/>
        <rFont val="Times New Roman"/>
        <family val="1"/>
        <charset val="238"/>
      </rPr>
      <t>1)</t>
    </r>
  </si>
  <si>
    <t>Cenová tabulka</t>
  </si>
  <si>
    <t>PAUŠÁLNÍ PLATBY ZA PROVOZ</t>
  </si>
  <si>
    <t>ROZŠÍŘENÍ STÁVAJÍCÍ LICENCE</t>
  </si>
  <si>
    <t>Cena celkem
(v EUR bez DPH)</t>
  </si>
  <si>
    <t xml:space="preserve">Ročně (v EUR bez DPH) </t>
  </si>
  <si>
    <t>Rozšíření o jednoho uživatele (v EUR bez DPH)</t>
  </si>
  <si>
    <t>Cena za rozšíření stávající licence</t>
  </si>
  <si>
    <t>Cena provozování hotline a helpdesk, za podporu běžného provozu, za odstraňování vad provozu a licenci dle čl. IX odst. 7 smlouvy</t>
  </si>
  <si>
    <t xml:space="preserve">Cena za dílo a licenci kromě školení a licence dle čl. IX odst. 7 smlouvy </t>
  </si>
  <si>
    <t>2)</t>
  </si>
  <si>
    <t>Celková nabídková cena v EUR bez DPH</t>
  </si>
  <si>
    <r>
      <t>Počet jednotek za 48 měsíců</t>
    </r>
    <r>
      <rPr>
        <b/>
        <vertAlign val="superscript"/>
        <sz val="8"/>
        <rFont val="Times New Roman"/>
        <family val="1"/>
        <charset val="238"/>
      </rPr>
      <t>2)</t>
    </r>
  </si>
  <si>
    <t>Předpokládaný počet uživatelů, o něž má být licence rozšířena, je v cenové tabulce uveden pouze za účelem porovnání nabídek a vychází z předpokládaného čerpání zadavatelem za období 48 měsíců (toto období je stanoveno v souladu se zákonem z důvodu uzavírání smlouvy na dobu neurčitou). 
Zadavatel si vyhrazuje právo uvedená množství čerpat dle svých reálných potřeb, skutečné počty se tak mohou od předpokládaných počtů lišit.</t>
  </si>
  <si>
    <t>Předpokládaný počet let paušálních plateb v cenové tabulce je uveden pouze za účelem porovnání nabídek a vychází z předpokládaného čerpání zadavatelem za období 48 měsíců (toto období je stanoveno v souladu se zákonem z důvodu uzavírání smlouvy na dobu neurčitou). 
Smlouva je uzavírána na dobu neurčitou, k trvání smlouvy viz návrh smlouvy, který tvoří přílohu č. 1 zadávací dokumentace.</t>
  </si>
  <si>
    <t>Cena za školení v rámci díla</t>
  </si>
  <si>
    <t>Příloha č. 2 ZD</t>
  </si>
  <si>
    <t>Systém interního auditu (SIA)</t>
  </si>
  <si>
    <t>Ceny se uvádějí v EUR bez DPH se zaokrouhlením na dvě desetiná místa.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</si>
</sst>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2]\ * #,##0.00_-;\-[$€-2]\ * #,##0.00_-;_-[$€-2]\ * &quot;-&quot;??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6"/>
      <color theme="1"/>
      <name val="Arial"/>
      <family val="2"/>
      <charset val="238"/>
    </font>
    <font>
      <b/>
      <vertAlign val="superscript"/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3" borderId="14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18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 wrapText="1"/>
      <protection hidden="1"/>
    </xf>
    <xf numFmtId="0" fontId="3" fillId="3" borderId="16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8" fillId="0" borderId="0" xfId="0" applyFont="1" applyProtection="1">
      <protection hidden="1"/>
    </xf>
    <xf numFmtId="3" fontId="4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28" xfId="0" applyFont="1" applyFill="1" applyBorder="1" applyAlignment="1" applyProtection="1">
      <alignment horizontal="center" vertical="center" wrapText="1"/>
      <protection hidden="1"/>
    </xf>
    <xf numFmtId="3" fontId="4" fillId="3" borderId="31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Border="1" applyAlignment="1" applyProtection="1">
      <alignment horizontal="center" vertical="center" wrapText="1"/>
      <protection hidden="1"/>
    </xf>
    <xf numFmtId="3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164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164" fontId="4" fillId="5" borderId="4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5" borderId="31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3" borderId="32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right"/>
      <protection hidden="1"/>
    </xf>
    <xf numFmtId="0" fontId="5" fillId="0" borderId="4" xfId="0" applyFont="1" applyBorder="1" applyAlignment="1" applyProtection="1">
      <alignment vertical="top" wrapText="1"/>
      <protection hidden="1"/>
    </xf>
    <xf numFmtId="0" fontId="0" fillId="0" borderId="4" xfId="0" applyBorder="1" applyAlignment="1" applyProtection="1">
      <alignment vertical="top" wrapText="1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left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0" fontId="3" fillId="3" borderId="21" xfId="0" applyFont="1" applyFill="1" applyBorder="1" applyAlignment="1" applyProtection="1">
      <alignment horizontal="center" vertical="center" wrapText="1"/>
      <protection hidden="1"/>
    </xf>
    <xf numFmtId="164" fontId="4" fillId="5" borderId="20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21" xfId="0" applyNumberFormat="1" applyFont="1" applyFill="1" applyBorder="1" applyAlignment="1" applyProtection="1">
      <alignment horizontal="center" vertical="center" wrapText="1"/>
      <protection locked="0"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0" fontId="2" fillId="2" borderId="19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0" fontId="9" fillId="0" borderId="4" xfId="0" applyFont="1" applyFill="1" applyBorder="1" applyAlignment="1" applyProtection="1">
      <alignment horizontal="left" vertical="top"/>
      <protection hidden="1"/>
    </xf>
    <xf numFmtId="0" fontId="4" fillId="4" borderId="29" xfId="0" applyFont="1" applyFill="1" applyBorder="1" applyAlignment="1" applyProtection="1">
      <alignment horizontal="left" vertical="center"/>
      <protection hidden="1"/>
    </xf>
    <xf numFmtId="0" fontId="4" fillId="4" borderId="30" xfId="0" applyFont="1" applyFill="1" applyBorder="1" applyAlignment="1" applyProtection="1">
      <alignment horizontal="left" vertical="center"/>
      <protection hidden="1"/>
    </xf>
    <xf numFmtId="0" fontId="2" fillId="3" borderId="25" xfId="0" applyFont="1" applyFill="1" applyBorder="1" applyAlignment="1" applyProtection="1">
      <alignment horizontal="left" vertical="center" wrapText="1"/>
      <protection hidden="1"/>
    </xf>
    <xf numFmtId="0" fontId="2" fillId="3" borderId="23" xfId="0" applyFont="1" applyFill="1" applyBorder="1" applyAlignment="1" applyProtection="1">
      <alignment horizontal="left" vertical="center" wrapText="1"/>
      <protection hidden="1"/>
    </xf>
    <xf numFmtId="164" fontId="2" fillId="3" borderId="22" xfId="0" applyNumberFormat="1" applyFont="1" applyFill="1" applyBorder="1" applyAlignment="1" applyProtection="1">
      <alignment horizontal="center" vertical="center" wrapText="1"/>
      <protection hidden="1"/>
    </xf>
    <xf numFmtId="164" fontId="2" fillId="3" borderId="23" xfId="0" applyNumberFormat="1" applyFont="1" applyFill="1" applyBorder="1" applyAlignment="1" applyProtection="1">
      <alignment horizontal="center" vertical="center" wrapText="1"/>
      <protection hidden="1"/>
    </xf>
    <xf numFmtId="164" fontId="2" fillId="3" borderId="2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20" xfId="0" applyFont="1" applyFill="1" applyBorder="1" applyAlignment="1" applyProtection="1">
      <alignment horizontal="left" vertical="center" wrapText="1"/>
      <protection hidden="1"/>
    </xf>
    <xf numFmtId="0" fontId="4" fillId="4" borderId="3" xfId="0" applyFont="1" applyFill="1" applyBorder="1" applyAlignment="1" applyProtection="1">
      <alignment horizontal="left" vertical="center" wrapText="1"/>
      <protection hidden="1"/>
    </xf>
    <xf numFmtId="0" fontId="10" fillId="4" borderId="26" xfId="0" applyFont="1" applyFill="1" applyBorder="1" applyAlignment="1" applyProtection="1">
      <alignment horizontal="left" vertical="top" wrapText="1"/>
      <protection hidden="1"/>
    </xf>
    <xf numFmtId="0" fontId="10" fillId="4" borderId="33" xfId="0" applyFont="1" applyFill="1" applyBorder="1" applyAlignment="1" applyProtection="1">
      <alignment horizontal="left" vertical="top" wrapText="1"/>
      <protection hidden="1"/>
    </xf>
    <xf numFmtId="164" fontId="10" fillId="0" borderId="33" xfId="0" applyNumberFormat="1" applyFont="1" applyFill="1" applyBorder="1" applyAlignment="1" applyProtection="1">
      <alignment horizontal="left" vertical="center" wrapText="1"/>
      <protection hidden="1"/>
    </xf>
    <xf numFmtId="164" fontId="10" fillId="0" borderId="27" xfId="0" applyNumberFormat="1" applyFont="1" applyFill="1" applyBorder="1" applyAlignment="1" applyProtection="1">
      <alignment horizontal="left" vertical="center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C1" zoomScaleNormal="100" workbookViewId="0">
      <selection activeCell="D7" sqref="D7:F7"/>
    </sheetView>
  </sheetViews>
  <sheetFormatPr defaultRowHeight="15" x14ac:dyDescent="0.25"/>
  <cols>
    <col min="1" max="1" width="10.7109375" style="6" customWidth="1"/>
    <col min="2" max="2" width="50.7109375" style="6" customWidth="1"/>
    <col min="3" max="3" width="61.140625" style="6" customWidth="1"/>
    <col min="4" max="6" width="20.7109375" style="6" customWidth="1"/>
    <col min="7" max="16384" width="9.140625" style="6"/>
  </cols>
  <sheetData>
    <row r="1" spans="1:8" ht="15.75" thickBot="1" x14ac:dyDescent="0.3">
      <c r="F1" s="19" t="s">
        <v>21</v>
      </c>
    </row>
    <row r="2" spans="1:8" x14ac:dyDescent="0.25">
      <c r="A2" s="22" t="s">
        <v>6</v>
      </c>
      <c r="B2" s="23"/>
      <c r="C2" s="23"/>
      <c r="D2" s="23"/>
      <c r="E2" s="23"/>
      <c r="F2" s="24"/>
    </row>
    <row r="3" spans="1:8" x14ac:dyDescent="0.25">
      <c r="A3" s="25"/>
      <c r="B3" s="26"/>
      <c r="C3" s="26"/>
      <c r="D3" s="26"/>
      <c r="E3" s="26"/>
      <c r="F3" s="27"/>
    </row>
    <row r="4" spans="1:8" ht="16.5" thickBot="1" x14ac:dyDescent="0.3">
      <c r="A4" s="38" t="s">
        <v>22</v>
      </c>
      <c r="B4" s="39"/>
      <c r="C4" s="39"/>
      <c r="D4" s="39"/>
      <c r="E4" s="39"/>
      <c r="F4" s="40"/>
    </row>
    <row r="5" spans="1:8" ht="15" customHeight="1" x14ac:dyDescent="0.25">
      <c r="A5" s="35" t="s">
        <v>4</v>
      </c>
      <c r="B5" s="36"/>
      <c r="C5" s="36"/>
      <c r="D5" s="36"/>
      <c r="E5" s="36"/>
      <c r="F5" s="37"/>
    </row>
    <row r="6" spans="1:8" ht="31.5" customHeight="1" x14ac:dyDescent="0.25">
      <c r="A6" s="5" t="s">
        <v>1</v>
      </c>
      <c r="B6" s="29" t="s">
        <v>2</v>
      </c>
      <c r="C6" s="41"/>
      <c r="D6" s="29" t="s">
        <v>9</v>
      </c>
      <c r="E6" s="30"/>
      <c r="F6" s="31"/>
    </row>
    <row r="7" spans="1:8" s="7" customFormat="1" ht="15" customHeight="1" x14ac:dyDescent="0.25">
      <c r="A7" s="4">
        <v>1</v>
      </c>
      <c r="B7" s="28" t="s">
        <v>14</v>
      </c>
      <c r="C7" s="28"/>
      <c r="D7" s="32"/>
      <c r="E7" s="33"/>
      <c r="F7" s="34"/>
    </row>
    <row r="8" spans="1:8" s="7" customFormat="1" ht="15" customHeight="1" x14ac:dyDescent="0.25">
      <c r="A8" s="4">
        <v>2</v>
      </c>
      <c r="B8" s="28" t="s">
        <v>20</v>
      </c>
      <c r="C8" s="28"/>
      <c r="D8" s="32"/>
      <c r="E8" s="33"/>
      <c r="F8" s="34"/>
    </row>
    <row r="9" spans="1:8" ht="15" customHeight="1" thickBot="1" x14ac:dyDescent="0.3">
      <c r="A9" s="45" t="s">
        <v>3</v>
      </c>
      <c r="B9" s="46"/>
      <c r="C9" s="46"/>
      <c r="D9" s="47">
        <f>SUM(ROUND(D7,2) + ROUND(D8,2))</f>
        <v>0</v>
      </c>
      <c r="E9" s="48"/>
      <c r="F9" s="49"/>
    </row>
    <row r="10" spans="1:8" ht="15" customHeight="1" x14ac:dyDescent="0.25">
      <c r="A10" s="35" t="s">
        <v>7</v>
      </c>
      <c r="B10" s="36"/>
      <c r="C10" s="36"/>
      <c r="D10" s="36"/>
      <c r="E10" s="36"/>
      <c r="F10" s="37"/>
    </row>
    <row r="11" spans="1:8" ht="21" x14ac:dyDescent="0.25">
      <c r="A11" s="5" t="s">
        <v>1</v>
      </c>
      <c r="B11" s="29" t="s">
        <v>2</v>
      </c>
      <c r="C11" s="41"/>
      <c r="D11" s="2" t="s">
        <v>5</v>
      </c>
      <c r="E11" s="2" t="s">
        <v>10</v>
      </c>
      <c r="F11" s="3" t="s">
        <v>9</v>
      </c>
    </row>
    <row r="12" spans="1:8" ht="30" customHeight="1" thickBot="1" x14ac:dyDescent="0.3">
      <c r="A12" s="4">
        <v>3</v>
      </c>
      <c r="B12" s="50" t="s">
        <v>13</v>
      </c>
      <c r="C12" s="51"/>
      <c r="D12" s="9">
        <v>4</v>
      </c>
      <c r="E12" s="16"/>
      <c r="F12" s="15">
        <f>D12*ROUND(E12,2)</f>
        <v>0</v>
      </c>
    </row>
    <row r="13" spans="1:8" ht="15" customHeight="1" x14ac:dyDescent="0.25">
      <c r="A13" s="35" t="s">
        <v>8</v>
      </c>
      <c r="B13" s="36"/>
      <c r="C13" s="36"/>
      <c r="D13" s="36"/>
      <c r="E13" s="36"/>
      <c r="F13" s="37"/>
      <c r="H13" s="8"/>
    </row>
    <row r="14" spans="1:8" ht="31.5" x14ac:dyDescent="0.25">
      <c r="A14" s="5" t="s">
        <v>1</v>
      </c>
      <c r="B14" s="29" t="s">
        <v>2</v>
      </c>
      <c r="C14" s="41"/>
      <c r="D14" s="1" t="s">
        <v>17</v>
      </c>
      <c r="E14" s="1" t="s">
        <v>11</v>
      </c>
      <c r="F14" s="3" t="s">
        <v>9</v>
      </c>
    </row>
    <row r="15" spans="1:8" ht="15" customHeight="1" thickBot="1" x14ac:dyDescent="0.3">
      <c r="A15" s="10">
        <v>4</v>
      </c>
      <c r="B15" s="43" t="s">
        <v>12</v>
      </c>
      <c r="C15" s="44"/>
      <c r="D15" s="11">
        <v>1</v>
      </c>
      <c r="E15" s="17"/>
      <c r="F15" s="18">
        <f>D15*ROUND(E15,2)</f>
        <v>0</v>
      </c>
    </row>
    <row r="16" spans="1:8" ht="15" customHeight="1" thickBot="1" x14ac:dyDescent="0.3">
      <c r="A16" s="52" t="s">
        <v>16</v>
      </c>
      <c r="B16" s="53"/>
      <c r="C16" s="53"/>
      <c r="D16" s="54">
        <f>SUM(F15,F12,D9)</f>
        <v>0</v>
      </c>
      <c r="E16" s="54"/>
      <c r="F16" s="55"/>
    </row>
    <row r="17" spans="1:6" ht="15" customHeight="1" x14ac:dyDescent="0.25">
      <c r="A17" s="12"/>
      <c r="B17" s="12"/>
      <c r="C17" s="12"/>
      <c r="D17" s="13"/>
      <c r="E17" s="13"/>
      <c r="F17" s="13"/>
    </row>
    <row r="18" spans="1:6" x14ac:dyDescent="0.25">
      <c r="A18" s="42" t="s">
        <v>23</v>
      </c>
      <c r="B18" s="42"/>
      <c r="C18" s="42"/>
      <c r="D18" s="42"/>
      <c r="E18" s="42"/>
      <c r="F18" s="42"/>
    </row>
    <row r="19" spans="1:6" ht="27.75" customHeight="1" x14ac:dyDescent="0.25">
      <c r="A19" s="14" t="s">
        <v>0</v>
      </c>
      <c r="B19" s="20" t="s">
        <v>19</v>
      </c>
      <c r="C19" s="21"/>
      <c r="D19" s="21"/>
      <c r="E19" s="21"/>
      <c r="F19" s="21"/>
    </row>
    <row r="20" spans="1:6" ht="45" customHeight="1" x14ac:dyDescent="0.25">
      <c r="A20" s="14" t="s">
        <v>15</v>
      </c>
      <c r="B20" s="20" t="s">
        <v>18</v>
      </c>
      <c r="C20" s="21"/>
      <c r="D20" s="21"/>
      <c r="E20" s="21"/>
      <c r="F20" s="21"/>
    </row>
  </sheetData>
  <sheetProtection password="CC06" sheet="1" selectLockedCells="1"/>
  <mergeCells count="22">
    <mergeCell ref="B14:C14"/>
    <mergeCell ref="A9:C9"/>
    <mergeCell ref="D9:F9"/>
    <mergeCell ref="B12:C12"/>
    <mergeCell ref="A16:C16"/>
    <mergeCell ref="D16:F16"/>
    <mergeCell ref="B20:F20"/>
    <mergeCell ref="A2:F3"/>
    <mergeCell ref="B8:C8"/>
    <mergeCell ref="B7:C7"/>
    <mergeCell ref="D6:F6"/>
    <mergeCell ref="D7:F7"/>
    <mergeCell ref="D8:F8"/>
    <mergeCell ref="B19:F19"/>
    <mergeCell ref="A13:F13"/>
    <mergeCell ref="A4:F4"/>
    <mergeCell ref="A5:F5"/>
    <mergeCell ref="B6:C6"/>
    <mergeCell ref="A18:F18"/>
    <mergeCell ref="B15:C15"/>
    <mergeCell ref="A10:F10"/>
    <mergeCell ref="B11:C11"/>
  </mergeCells>
  <pageMargins left="0.7" right="0.7" top="0.78740157499999996" bottom="0.78740157499999996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SIA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Fiala Vlastimil</dc:creator>
  <cp:lastModifiedBy>autor</cp:lastModifiedBy>
  <cp:lastPrinted>2021-04-22T13:33:43Z</cp:lastPrinted>
  <dcterms:created xsi:type="dcterms:W3CDTF">2020-02-13T10:19:02Z</dcterms:created>
  <dcterms:modified xsi:type="dcterms:W3CDTF">2025-06-13T12:16:52Z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