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47 - DNS - Mléčné výrobky 2025-02\3.2 Uveřejnění EZAK\"/>
    </mc:Choice>
  </mc:AlternateContent>
  <bookViews>
    <workbookView xWindow="240" yWindow="360" windowWidth="14955" windowHeight="10710"/>
  </bookViews>
  <sheets>
    <sheet name="List1" sheetId="1" r:id="rId1"/>
    <sheet name="List2" sheetId="2" r:id="rId2"/>
    <sheet name="List3" sheetId="3" r:id="rId3"/>
  </sheets>
  <definedNames>
    <definedName name="_xlnm.Print_Area" localSheetId="0">List1!$B$2:$G$62</definedName>
  </definedNames>
  <calcPr calcId="162913" iterateDelta="1E-4"/>
</workbook>
</file>

<file path=xl/calcChain.xml><?xml version="1.0" encoding="utf-8"?>
<calcChain xmlns="http://schemas.openxmlformats.org/spreadsheetml/2006/main">
  <c r="G60" i="1" l="1"/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59" i="1"/>
  <c r="G58" i="1"/>
</calcChain>
</file>

<file path=xl/sharedStrings.xml><?xml version="1.0" encoding="utf-8"?>
<sst xmlns="http://schemas.openxmlformats.org/spreadsheetml/2006/main" count="163" uniqueCount="129">
  <si>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</si>
  <si>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</si>
  <si>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</si>
  <si>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</si>
  <si>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</si>
  <si>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</si>
  <si>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</si>
  <si>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</si>
  <si>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</si>
  <si>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</si>
  <si>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</si>
  <si>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</si>
  <si>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</si>
  <si>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</si>
  <si>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</si>
  <si>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</si>
  <si>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</si>
  <si>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</si>
  <si>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</si>
  <si>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Ceny do cenové tabulky dodavatel uvede v Kč bez DPH s přesností na dvě desetinná místa.</t>
  </si>
  <si>
    <t>Číslo: 9</t>
  </si>
  <si>
    <t>Zakysaná smetana</t>
  </si>
  <si>
    <t>kg</t>
  </si>
  <si>
    <t xml:space="preserve">kg 
</t>
  </si>
  <si>
    <t xml:space="preserve">Máslo </t>
  </si>
  <si>
    <t>Mléko trvanlivé polotučné</t>
  </si>
  <si>
    <t>l</t>
  </si>
  <si>
    <t>Trvanlivá smetana na šlehání</t>
  </si>
  <si>
    <t>Eidam 30%</t>
  </si>
  <si>
    <t>Eidam uzený 44-45%</t>
  </si>
  <si>
    <t xml:space="preserve">Hermelín </t>
  </si>
  <si>
    <t xml:space="preserve">Balkánský sýr  </t>
  </si>
  <si>
    <t>Mozzarella</t>
  </si>
  <si>
    <t>Mozzarella třešinky</t>
  </si>
  <si>
    <t>Mozzarella 40%</t>
  </si>
  <si>
    <t>Gouda 48%</t>
  </si>
  <si>
    <t>Čedar (cheddar) mild cihla</t>
  </si>
  <si>
    <t>Cottage natur bez příchuti</t>
  </si>
  <si>
    <t>Strouhaný sýr (typu parmezán)</t>
  </si>
  <si>
    <t xml:space="preserve">Pomazánkové máslo </t>
  </si>
  <si>
    <t>Tavený smetanový sýr</t>
  </si>
  <si>
    <t>Tvaroh měkký jemný, tuk 10 %</t>
  </si>
  <si>
    <t>ks
(100 g)</t>
  </si>
  <si>
    <t>ks
(150 g)</t>
  </si>
  <si>
    <t>Sýr FETA, originální řecký sýr</t>
  </si>
  <si>
    <t xml:space="preserve">Sýr gorgonzola </t>
  </si>
  <si>
    <t>Halloumi (tradiční kyperský sýr ke grilování)</t>
  </si>
  <si>
    <t>ks
(200g)</t>
  </si>
  <si>
    <t>Tofu natural chlazené</t>
  </si>
  <si>
    <t>Tofu uzené chlazené</t>
  </si>
  <si>
    <t>Šlehačka ve spreji neslazená 35%</t>
  </si>
  <si>
    <t>ks
(700ml)</t>
  </si>
  <si>
    <t>Blaťácké zlato sýr se zeleným pepřem 48%</t>
  </si>
  <si>
    <t>Brynza plnotučná</t>
  </si>
  <si>
    <t>Tempeh uzený</t>
  </si>
  <si>
    <t>Creme fraîche 36%</t>
  </si>
  <si>
    <t>Nápoj kokosový bio</t>
  </si>
  <si>
    <t>Korbáč sýr - neuzený, uzený</t>
  </si>
  <si>
    <t xml:space="preserve">Parenica uzená </t>
  </si>
  <si>
    <t>Jadel sýr v nálevu</t>
  </si>
  <si>
    <t>Burrata sýr</t>
  </si>
  <si>
    <t>ks
(180-200g)</t>
  </si>
  <si>
    <t>Lučina - čerstvý smetanový sýr</t>
  </si>
  <si>
    <t>Tvaroh tvrdý strouhaný</t>
  </si>
  <si>
    <t xml:space="preserve">Ricotta plnotučný syrovátkový sýr </t>
  </si>
  <si>
    <t>Niva - sýr s modrou plísní.</t>
  </si>
  <si>
    <t>Mascarpone</t>
  </si>
  <si>
    <t>Madeland</t>
  </si>
  <si>
    <t>Panýr sýr na grilování</t>
  </si>
  <si>
    <t>Parmigiano Reggiano sýr</t>
  </si>
  <si>
    <t>Sýr veganský strouhaný</t>
  </si>
  <si>
    <r>
      <t xml:space="preserve">Sušina 22-27 %, obsah tuku v sušině min. 10%
</t>
    </r>
    <r>
      <rPr>
        <b/>
        <sz val="10"/>
        <rFont val="Times New Roman"/>
        <family val="1"/>
        <charset val="238"/>
      </rPr>
      <t>Složení: mléko, mléčné kultury.</t>
    </r>
    <r>
      <rPr>
        <sz val="10"/>
        <rFont val="Times New Roman"/>
        <family val="1"/>
        <charset val="238"/>
      </rPr>
      <t xml:space="preserve">
Balení: kostka 250 g - NE VANIČKA!
</t>
    </r>
    <r>
      <rPr>
        <sz val="10"/>
        <color indexed="10"/>
        <rFont val="Times New Roman"/>
        <family val="1"/>
        <charset val="238"/>
      </rPr>
      <t xml:space="preserve">Cena za kus </t>
    </r>
    <r>
      <rPr>
        <sz val="10"/>
        <rFont val="Times New Roman"/>
        <family val="1"/>
        <charset val="238"/>
      </rPr>
      <t xml:space="preserve">
Minimální trvanlivost: 7 dní</t>
    </r>
  </si>
  <si>
    <t>ks
(55 g)</t>
  </si>
  <si>
    <t>ks
(200 g)</t>
  </si>
  <si>
    <t>ks
(110-120 g)</t>
  </si>
  <si>
    <t>ks
(130-150g)</t>
  </si>
  <si>
    <t>ks 
(250g)</t>
  </si>
  <si>
    <r>
      <t xml:space="preserve">Strouhaný tvaroh. Sušina min. 30%, tuk v sušině max. 1%
</t>
    </r>
    <r>
      <rPr>
        <b/>
        <sz val="10"/>
        <rFont val="Times New Roman"/>
        <family val="1"/>
        <charset val="238"/>
      </rPr>
      <t>Složení: mléko, mlékárenské kultury.</t>
    </r>
    <r>
      <rPr>
        <sz val="10"/>
        <rFont val="Times New Roman"/>
        <family val="1"/>
        <charset val="238"/>
      </rPr>
      <t xml:space="preserve">
Balení: 1-2 kg
</t>
    </r>
    <r>
      <rPr>
        <sz val="10"/>
        <color indexed="10"/>
        <rFont val="Times New Roman"/>
        <family val="1"/>
        <charset val="238"/>
      </rPr>
      <t>Cena za kg</t>
    </r>
    <r>
      <rPr>
        <sz val="10"/>
        <rFont val="Times New Roman"/>
        <family val="1"/>
        <charset val="238"/>
      </rPr>
      <t xml:space="preserve">
Minimální trvanlivost: 14 dní</t>
    </r>
  </si>
  <si>
    <t xml:space="preserve">Selský jogurt bílý 3,5%
pouze gastro balení </t>
  </si>
  <si>
    <r>
      <t xml:space="preserve">Tradiční český jogurt vyrobený metodou zrání přímo v kelímku. 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mléko, mléčná bílkovina, jogurtová kultura, Bifidobacterium, Acidophilus.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5kg</t>
    </r>
    <r>
      <rPr>
        <b/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21 dní.</t>
    </r>
  </si>
  <si>
    <r>
      <t xml:space="preserve">Hustá, zakysaná smetana s jemnou, mírně nakyslou chutí a hladkou krémovou konzistencí.
</t>
    </r>
    <r>
      <rPr>
        <b/>
        <sz val="10"/>
        <rFont val="Times New Roman"/>
        <family val="1"/>
        <charset val="238"/>
      </rPr>
      <t xml:space="preserve">Složení: smetana, smetanová kultura.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</si>
  <si>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pasterovaná syrovátka, regulátor kyselosti.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1,5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</si>
  <si>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Madeta nebo Choceň, pouze CZ původ; 
Tradiční pomazánkové neochucené.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zakysaná smetana, sušené mléko, sušená syrovátka, škrob, jedlá sůl.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1 kg (kbelík)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</si>
  <si>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Smetanový, termizovaný sýr. Jemná, svěží chuť a krémová konzistence. Bez konzervantů, barviv, aromat a stabilizátorů.   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smetana, sušená syrovátka, sušené mléko, jedlá sůl.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 1 kg (kbelík)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10 dní</t>
    </r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</si>
  <si>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ovčí sýr, kravský hrudkový sýr, pitná voda, sůl. Množství ovčího sýru min. 50%.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1-5 kg  (kbelík)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</si>
  <si>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Kysaný mléčný výrobek islandského typu, vysoký obsah bílkovin, nízký obsah tuku.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Mléko, jogurtová kultura s Bifidobacterium BB12. </t>
    </r>
    <r>
      <rPr>
        <b/>
        <sz val="10"/>
        <rFont val="Times New Roman"/>
        <family val="1"/>
        <charset val="238"/>
      </rPr>
      <t xml:space="preserve">
Balení:</t>
    </r>
    <r>
      <rPr>
        <sz val="10"/>
        <rFont val="Times New Roman"/>
        <family val="1"/>
        <charset val="238"/>
      </rPr>
      <t xml:space="preserve"> 130-150g</t>
    </r>
    <r>
      <rPr>
        <b/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Cena za kus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</si>
  <si>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Alternativa sýru vhodná k zapékání. Krémová konzistence, sýrová chuť.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500g - 1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14 dní.</t>
    </r>
  </si>
  <si>
    <r>
      <t xml:space="preserve">Sýr typu parmazán. Vcelku.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1kg.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2 měsíce</t>
    </r>
  </si>
  <si>
    <r>
      <t xml:space="preserve">Sýr typu parmazán. Vcelku.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200g
</t>
    </r>
    <r>
      <rPr>
        <sz val="10"/>
        <color indexed="10"/>
        <rFont val="Times New Roman"/>
        <family val="1"/>
        <charset val="238"/>
      </rPr>
      <t xml:space="preserve">Cena: za ks </t>
    </r>
    <r>
      <rPr>
        <sz val="10"/>
        <rFont val="Times New Roman"/>
        <family val="1"/>
        <charset val="238"/>
      </rPr>
      <t xml:space="preserve">
Minimální trvanlivost: 2 měsíce</t>
    </r>
  </si>
  <si>
    <r>
      <t xml:space="preserve">Tradiční slovenský pařený sýr s jemně uzenou chutí ve formě stočené stuhy.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pasterované mléko, jedlá sůl, syřidlo, mlékařská kultura. Vyroben bez barviv, aromat a konzervačních látek.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110-120g
</t>
    </r>
    <r>
      <rPr>
        <sz val="10"/>
        <color indexed="10"/>
        <rFont val="Times New Roman"/>
        <family val="1"/>
        <charset val="238"/>
      </rPr>
      <t xml:space="preserve">Cena: za ks </t>
    </r>
    <r>
      <rPr>
        <sz val="10"/>
        <rFont val="Times New Roman"/>
        <family val="1"/>
        <charset val="238"/>
      </rPr>
      <t xml:space="preserve">
Minimální trvanlivost: 21 dní.</t>
    </r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</si>
  <si>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Pasterované mléko, kyselina citronová.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200g
</t>
    </r>
    <r>
      <rPr>
        <sz val="10"/>
        <color indexed="10"/>
        <rFont val="Times New Roman"/>
        <family val="1"/>
        <charset val="238"/>
      </rPr>
      <t xml:space="preserve">Cena: za ks </t>
    </r>
    <r>
      <rPr>
        <sz val="10"/>
        <rFont val="Times New Roman"/>
        <family val="1"/>
        <charset val="238"/>
      </rPr>
      <t xml:space="preserve">
Minimální trvanlivost: 14 dní.</t>
    </r>
  </si>
  <si>
    <r>
      <t xml:space="preserve">Čerstvý, typický italský sýr v nálevu, třešinky, 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</si>
  <si>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Milcobel nebo Milkpol, 40 %, 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 mléko, sůl, mléčné kultury. 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cihla cca 1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 měsíc</t>
    </r>
  </si>
  <si>
    <r>
      <t xml:space="preserve">Čerstvý krémový sýr. Velmi jemná, sladká až neutrální máslová chuť.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500g-1kg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14 dní.</t>
    </r>
  </si>
  <si>
    <r>
      <t xml:space="preserve">Polotvrdý zrající sýr. Jemná, máslová, lehce nasládla chuť.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cihla (cca 2,5kg)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14 dní.</t>
    </r>
  </si>
  <si>
    <r>
      <t xml:space="preserve">Tradiční pařený sýr ve formě tenkých, spletených nití. Uzená i neuzená varianta.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>pasterované mléko, jedlá sůl, sýrařské kultury, syřidlo.</t>
    </r>
    <r>
      <rPr>
        <b/>
        <sz val="10"/>
        <rFont val="Times New Roman"/>
        <family val="1"/>
        <charset val="238"/>
      </rPr>
      <t xml:space="preserve">
Balení:</t>
    </r>
    <r>
      <rPr>
        <sz val="10"/>
        <rFont val="Times New Roman"/>
        <family val="1"/>
        <charset val="238"/>
      </rPr>
      <t xml:space="preserve"> 55g</t>
    </r>
    <r>
      <rPr>
        <b/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Cena: za ks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Minimální trvanlivost: 21 dní.</t>
    </r>
  </si>
  <si>
    <r>
      <t xml:space="preserve">Kokosové mléko.
</t>
    </r>
    <r>
      <rPr>
        <b/>
        <sz val="10"/>
        <rFont val="Times New Roman"/>
        <family val="1"/>
        <charset val="238"/>
      </rPr>
      <t xml:space="preserve">Složení: Kokosový extrakt 60%, pitná voda.
</t>
    </r>
    <r>
      <rPr>
        <sz val="10"/>
        <color indexed="10"/>
        <rFont val="Times New Roman"/>
        <family val="1"/>
        <charset val="238"/>
      </rPr>
      <t>Cena: za litr</t>
    </r>
    <r>
      <rPr>
        <sz val="10"/>
        <rFont val="Times New Roman"/>
        <family val="1"/>
        <charset val="238"/>
      </rPr>
      <t xml:space="preserve">
Minimální trvanlivost: 24 měsíců.</t>
    </r>
  </si>
  <si>
    <r>
      <t xml:space="preserve">Tradiční fermentovaný výrobek ze sójových bobů.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sójové boby, slunečnicový olej, shoyu.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180-200 g
</t>
    </r>
    <r>
      <rPr>
        <sz val="10"/>
        <color indexed="10"/>
        <rFont val="Times New Roman"/>
        <family val="1"/>
        <charset val="238"/>
      </rPr>
      <t xml:space="preserve">Cena: za ks </t>
    </r>
    <r>
      <rPr>
        <sz val="10"/>
        <rFont val="Times New Roman"/>
        <family val="1"/>
        <charset val="238"/>
      </rPr>
      <t xml:space="preserve">
Minimální trvanlivost: 21 dní</t>
    </r>
  </si>
  <si>
    <r>
      <t xml:space="preserve">Sýr zrající v chladu.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mléko, jedlá sůl, zelený pepř 3%, mlékařské kultury, rostlinná barviva.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cihla cca 1,5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21 dní.</t>
    </r>
  </si>
  <si>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cihla cca 3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2 měsíce</t>
    </r>
  </si>
  <si>
    <r>
      <t xml:space="preserve">Moravia
</t>
    </r>
    <r>
      <rPr>
        <b/>
        <sz val="10"/>
        <rFont val="Times New Roman"/>
        <family val="1"/>
        <charset val="238"/>
      </rPr>
      <t>Balení: c</t>
    </r>
    <r>
      <rPr>
        <sz val="10"/>
        <rFont val="Times New Roman"/>
        <family val="1"/>
        <charset val="238"/>
      </rPr>
      <t xml:space="preserve">ihla, cca 1,2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 měsíc</t>
    </r>
  </si>
  <si>
    <r>
      <rPr>
        <b/>
        <sz val="10"/>
        <rFont val="Times New Roman"/>
        <family val="1"/>
        <charset val="238"/>
      </rPr>
      <t>Pouze originální sýr Halloumi pocházející z Kypru, který je vyroben ze směsi ovčího, kozího a kravského mléka, bez náhražek nebo aditiv neodpovídajících této specifikaci.</t>
    </r>
    <r>
      <rPr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 xml:space="preserve">Nepřípustné jsou napodobeniny s označením „halloumi-style“, „grilovací sýr“ nebo jiná obdobná označení, která neodpovídají výše uvedenému standardu CHOP.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200g
</t>
    </r>
    <r>
      <rPr>
        <sz val="10"/>
        <color indexed="10"/>
        <rFont val="Times New Roman"/>
        <family val="1"/>
        <charset val="238"/>
      </rPr>
      <t>Cena: za ks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</si>
  <si>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Tradiční český pařený sýr, vláčná struktura, jemně slaná chuť.
</t>
    </r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mléko, jedlá sůl, mlékárenské kultury, syřidlo.</t>
    </r>
    <r>
      <rPr>
        <b/>
        <sz val="10"/>
        <rFont val="Times New Roman"/>
        <family val="1"/>
        <charset val="238"/>
      </rPr>
      <t xml:space="preserve">
Balení:</t>
    </r>
    <r>
      <rPr>
        <sz val="10"/>
        <rFont val="Times New Roman"/>
        <family val="1"/>
        <charset val="238"/>
      </rPr>
      <t xml:space="preserve"> 1kg</t>
    </r>
    <r>
      <rPr>
        <b/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21 dní.</t>
    </r>
  </si>
  <si>
    <t>Skyr bílý 0 %</t>
  </si>
  <si>
    <t>od 1.7.2025</t>
  </si>
  <si>
    <t>do 30.6.2026</t>
  </si>
  <si>
    <r>
      <t xml:space="preserve">Čerstvé, 82 %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250 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30 dní</t>
    </r>
  </si>
  <si>
    <r>
      <t xml:space="preserve">Obsah tuku min. 1,5 %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TP 1 l
</t>
    </r>
    <r>
      <rPr>
        <sz val="10"/>
        <color indexed="10"/>
        <rFont val="Times New Roman"/>
        <family val="1"/>
        <charset val="238"/>
      </rPr>
      <t>Cena: za litr</t>
    </r>
    <r>
      <rPr>
        <sz val="10"/>
        <rFont val="Times New Roman"/>
        <family val="1"/>
        <charset val="238"/>
      </rPr>
      <t xml:space="preserve">
Minimální trvanlivost: 3 měsíce</t>
    </r>
  </si>
  <si>
    <r>
      <t xml:space="preserve">Pouze Bohemilk, tuk v sušině min. 15 %.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3-5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</si>
  <si>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Pouze Bohemilk, tuk v sušině min. 15 %.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</si>
  <si>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Mlékárna POLNÁ nebo Madeta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plastový kbelík 1 až 4 kg; 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</si>
  <si>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Tvrdý polotučný sýr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cihla (cca 2,5 kg)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</si>
  <si>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Polotvrdý přírodní sýr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cihla cca 3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2 měsíce</t>
    </r>
  </si>
  <si>
    <r>
      <t xml:space="preserve">Sedlčanský, sýr s bílou plísní typu camembert; obsah t. v s.min. 45 %.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100 g, dodání v kartonu.
</t>
    </r>
    <r>
      <rPr>
        <sz val="10"/>
        <color indexed="10"/>
        <rFont val="Times New Roman"/>
        <family val="1"/>
        <charset val="238"/>
      </rPr>
      <t xml:space="preserve">Cena: za ks </t>
    </r>
    <r>
      <rPr>
        <sz val="10"/>
        <rFont val="Times New Roman"/>
        <family val="1"/>
        <charset val="238"/>
      </rPr>
      <t xml:space="preserve">
Minimální trvanlivost: 10 dní</t>
    </r>
  </si>
  <si>
    <r>
      <t xml:space="preserve">Tradiční český poloměkký zrající sýr s ušlechtilou modrozelenou plísní uvnitř hmoty. Výrazná, slaná a pikantní chuť. 
Obsah tuku 45-50 %.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mléko, jedlá sůl, mlékařské kultury, ušlechtilá plíseň Penicillium roqueforti.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bochník cca 2,5 kg.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30 dní </t>
    </r>
  </si>
  <si>
    <r>
      <t xml:space="preserve">Polotvrdý sýr s modrou plísní, tuk v sušině min. 48 %.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blok 1,5kg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</si>
  <si>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ovčí mléko, mléčné kultury.
původ mléka: Řecko.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</si>
  <si>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Tavený vysokotučný sýr; sušina nejméně 44 %; tuk v sušině nejméně 60 %; pouze CZ původ.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kbelík 1 kg 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10 dní</t>
    </r>
  </si>
  <si>
    <r>
      <rPr>
        <b/>
        <sz val="10"/>
        <rFont val="Times New Roman"/>
        <family val="1"/>
        <charset val="238"/>
      </rPr>
      <t>Složení</t>
    </r>
    <r>
      <rPr>
        <sz val="10"/>
        <rFont val="Times New Roman"/>
        <family val="1"/>
        <charset val="238"/>
      </rPr>
      <t xml:space="preserve">: pitná voda, sójové boby 28%, sůl, uzené aroma.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</si>
  <si>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pitná voda, sójové boby 28%, sůl.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1 kg
</t>
    </r>
    <r>
      <rPr>
        <sz val="10"/>
        <color indexed="10"/>
        <rFont val="Times New Roman"/>
        <family val="1"/>
        <charset val="238"/>
      </rPr>
      <t>Cena: za kg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</si>
  <si>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Gran Moravia nebo vyšší kvalita.Extra tvrdý, dlouho zrající sýr typu parmazán.
</t>
    </r>
    <r>
      <rPr>
        <b/>
        <sz val="10"/>
        <rFont val="Times New Roman"/>
        <family val="1"/>
        <charset val="238"/>
      </rPr>
      <t>Balení</t>
    </r>
    <r>
      <rPr>
        <sz val="10"/>
        <rFont val="Times New Roman"/>
        <family val="1"/>
        <charset val="238"/>
      </rPr>
      <t xml:space="preserve">: 1 kg
</t>
    </r>
    <r>
      <rPr>
        <sz val="10"/>
        <color indexed="10"/>
        <rFont val="Times New Roman"/>
        <family val="1"/>
        <charset val="238"/>
      </rPr>
      <t xml:space="preserve">Cena: za kg </t>
    </r>
    <r>
      <rPr>
        <sz val="10"/>
        <rFont val="Times New Roman"/>
        <family val="1"/>
        <charset val="238"/>
      </rPr>
      <t xml:space="preserve">
Minimální trvanlivost: 2 měsíce</t>
    </r>
  </si>
  <si>
    <t>Název: Mléčné výrobky</t>
  </si>
  <si>
    <t>ks
(200-250 g)</t>
  </si>
  <si>
    <r>
      <rPr>
        <b/>
        <sz val="10"/>
        <rFont val="Times New Roman"/>
        <family val="1"/>
        <charset val="238"/>
      </rPr>
      <t>Složení:</t>
    </r>
    <r>
      <rPr>
        <sz val="10"/>
        <rFont val="Times New Roman"/>
        <family val="1"/>
        <charset val="238"/>
      </rPr>
      <t xml:space="preserve"> min 95% smetana.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 xml:space="preserve">700ml
</t>
    </r>
    <r>
      <rPr>
        <sz val="10"/>
        <color indexed="10"/>
        <rFont val="Times New Roman"/>
        <family val="1"/>
        <charset val="238"/>
      </rPr>
      <t>Cena za ks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</si>
  <si>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Čerstvý italský sýr z oblasti Apulie, uvnitř krémová náplň z jemně natrhané mozzarelly a smetany.
</t>
    </r>
    <r>
      <rPr>
        <b/>
        <sz val="10"/>
        <rFont val="Times New Roman"/>
        <family val="1"/>
        <charset val="238"/>
      </rPr>
      <t xml:space="preserve">Složení: </t>
    </r>
    <r>
      <rPr>
        <sz val="10"/>
        <rFont val="Times New Roman"/>
        <family val="1"/>
        <charset val="238"/>
      </rPr>
      <t xml:space="preserve">kravské mléko, UHT smetana, sůl, syřidlo, regulátor kyselosti.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200-250 g</t>
    </r>
    <r>
      <rPr>
        <b/>
        <sz val="10"/>
        <rFont val="Times New Roman"/>
        <family val="1"/>
        <charset val="238"/>
      </rPr>
      <t xml:space="preserve">
</t>
    </r>
    <r>
      <rPr>
        <sz val="10"/>
        <color indexed="10"/>
        <rFont val="Times New Roman"/>
        <family val="1"/>
        <charset val="238"/>
      </rPr>
      <t>Cena: za ks</t>
    </r>
    <r>
      <rPr>
        <sz val="10"/>
        <rFont val="Times New Roman"/>
        <family val="1"/>
        <charset val="238"/>
      </rPr>
      <t xml:space="preserve">
Minimální trvanlivost: 14 dní</t>
    </r>
  </si>
  <si>
    <r>
      <t xml:space="preserve">Čerstvý nezrající sýr ve smetaně; sušina 21 %; tuk nejméně 5 %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150 g
</t>
    </r>
    <r>
      <rPr>
        <sz val="10"/>
        <color indexed="10"/>
        <rFont val="Times New Roman"/>
        <family val="1"/>
        <charset val="238"/>
      </rPr>
      <t>Cena: za ks</t>
    </r>
    <r>
      <rPr>
        <sz val="10"/>
        <rFont val="Times New Roman"/>
        <family val="1"/>
        <charset val="238"/>
      </rPr>
      <t xml:space="preserve">
Minimální trvanlivost: 7 dní</t>
    </r>
  </si>
  <si>
    <r>
      <t xml:space="preserve">Obsah tuku min. 31 % 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TP 1 l
</t>
    </r>
    <r>
      <rPr>
        <sz val="10"/>
        <color indexed="10"/>
        <rFont val="Times New Roman"/>
        <family val="1"/>
        <charset val="238"/>
      </rPr>
      <t>Cena za litr</t>
    </r>
    <r>
      <rPr>
        <sz val="10"/>
        <rFont val="Times New Roman"/>
        <family val="1"/>
        <charset val="238"/>
      </rPr>
      <t xml:space="preserve">
Minimální trvanlivost: 3 měsíce</t>
    </r>
  </si>
  <si>
    <r>
      <t xml:space="preserve">Čerstvý, typický italský sýr v nálevu.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100 g 
</t>
    </r>
    <r>
      <rPr>
        <sz val="10"/>
        <color indexed="10"/>
        <rFont val="Times New Roman"/>
        <family val="1"/>
        <charset val="238"/>
      </rPr>
      <t>Cena: za ks</t>
    </r>
    <r>
      <rPr>
        <sz val="10"/>
        <rFont val="Times New Roman"/>
        <family val="1"/>
        <charset val="238"/>
      </rPr>
      <t xml:space="preserve">
Minimální trvanlivost: 10 dní</t>
    </r>
  </si>
  <si>
    <t>Mléčné výrobky 2025-02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</si>
</sst>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7" fillId="0" borderId="14" xfId="0" applyFont="1" applyBorder="1" applyAlignment="1" applyProtection="1">
      <alignment horizontal="center" wrapText="1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0" fillId="0" borderId="0" xfId="0" applyBorder="1" applyProtection="1"/>
    <xf numFmtId="0" fontId="8" fillId="0" borderId="4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horizontal="left"/>
    </xf>
    <xf numFmtId="0" fontId="0" fillId="0" borderId="13" xfId="0" applyBorder="1" applyProtection="1"/>
    <xf numFmtId="0" fontId="10" fillId="0" borderId="4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0" fontId="10" fillId="0" borderId="18" xfId="0" applyFont="1" applyBorder="1" applyAlignment="1" applyProtection="1">
      <alignment horizontal="left"/>
    </xf>
    <xf numFmtId="0" fontId="10" fillId="0" borderId="22" xfId="0" applyFont="1" applyBorder="1" applyAlignment="1" applyProtection="1">
      <alignment horizontal="left" vertical="top" wrapText="1"/>
    </xf>
    <xf numFmtId="0" fontId="10" fillId="0" borderId="24" xfId="0" applyFont="1" applyBorder="1" applyAlignment="1" applyProtection="1">
      <alignment horizontal="right" vertical="top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3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left" vertical="top" wrapText="1"/>
    </xf>
    <xf numFmtId="0" fontId="10" fillId="0" borderId="21" xfId="0" applyFont="1" applyBorder="1" applyAlignment="1" applyProtection="1">
      <alignment horizontal="left" vertical="top" wrapText="1"/>
    </xf>
    <xf numFmtId="0" fontId="10" fillId="0" borderId="23" xfId="0" applyFont="1" applyBorder="1" applyAlignment="1" applyProtection="1">
      <alignment horizontal="left" vertical="top" wrapText="1"/>
    </xf>
    <xf numFmtId="0" fontId="10" fillId="0" borderId="25" xfId="0" applyFont="1" applyBorder="1" applyAlignment="1" applyProtection="1">
      <alignment horizontal="right" vertical="top"/>
    </xf>
    <xf numFmtId="0" fontId="10" fillId="0" borderId="34" xfId="0" applyFont="1" applyBorder="1" applyAlignment="1" applyProtection="1">
      <alignment horizontal="left" vertical="top" wrapText="1"/>
    </xf>
    <xf numFmtId="0" fontId="10" fillId="0" borderId="35" xfId="0" applyFont="1" applyBorder="1" applyAlignment="1" applyProtection="1">
      <alignment horizontal="left" vertical="top" wrapText="1"/>
    </xf>
    <xf numFmtId="0" fontId="10" fillId="0" borderId="36" xfId="0" applyFont="1" applyBorder="1" applyAlignment="1" applyProtection="1">
      <alignment horizontal="left" vertical="top" wrapText="1"/>
    </xf>
    <xf numFmtId="0" fontId="8" fillId="0" borderId="19" xfId="0" applyFont="1" applyBorder="1" applyAlignment="1" applyProtection="1">
      <alignment horizontal="left" vertical="top" wrapText="1"/>
    </xf>
    <xf numFmtId="0" fontId="4" fillId="0" borderId="20" xfId="0" applyFont="1" applyBorder="1" applyAlignment="1" applyProtection="1">
      <alignment horizontal="left" vertical="top" wrapText="1"/>
    </xf>
    <xf numFmtId="0" fontId="4" fillId="0" borderId="37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15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4" fontId="2" fillId="0" borderId="7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4" fontId="5" fillId="0" borderId="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justify"/>
    </xf>
    <xf numFmtId="0" fontId="4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11" fillId="2" borderId="30" xfId="0" applyNumberFormat="1" applyFont="1" applyFill="1" applyBorder="1" applyAlignment="1" applyProtection="1">
      <alignment horizontal="left" vertical="center"/>
      <protection locked="0"/>
    </xf>
    <xf numFmtId="0" fontId="11" fillId="2" borderId="31" xfId="0" applyNumberFormat="1" applyFont="1" applyFill="1" applyBorder="1" applyAlignment="1" applyProtection="1">
      <alignment horizontal="left" vertical="center"/>
      <protection locked="0"/>
    </xf>
    <xf numFmtId="0" fontId="11" fillId="2" borderId="32" xfId="0" applyNumberFormat="1" applyFont="1" applyFill="1" applyBorder="1" applyAlignment="1" applyProtection="1">
      <alignment horizontal="left" vertical="center"/>
      <protection locked="0"/>
    </xf>
    <xf numFmtId="0" fontId="11" fillId="2" borderId="18" xfId="0" applyNumberFormat="1" applyFont="1" applyFill="1" applyBorder="1" applyAlignment="1" applyProtection="1">
      <alignment horizontal="left" vertical="center"/>
      <protection locked="0"/>
    </xf>
    <xf numFmtId="0" fontId="11" fillId="2" borderId="29" xfId="0" applyNumberFormat="1" applyFont="1" applyFill="1" applyBorder="1" applyAlignment="1" applyProtection="1">
      <alignment horizontal="left" vertical="center"/>
      <protection locked="0"/>
    </xf>
    <xf numFmtId="0" fontId="11" fillId="2" borderId="21" xfId="0" applyNumberFormat="1" applyFont="1" applyFill="1" applyBorder="1" applyAlignment="1" applyProtection="1">
      <alignment horizontal="left" vertical="center"/>
      <protection locked="0"/>
    </xf>
    <xf numFmtId="0" fontId="11" fillId="2" borderId="26" xfId="0" applyNumberFormat="1" applyFont="1" applyFill="1" applyBorder="1" applyAlignment="1" applyProtection="1">
      <alignment horizontal="left" vertical="center"/>
      <protection locked="0"/>
    </xf>
    <xf numFmtId="0" fontId="11" fillId="2" borderId="27" xfId="0" applyNumberFormat="1" applyFont="1" applyFill="1" applyBorder="1" applyAlignment="1" applyProtection="1">
      <alignment horizontal="left" vertical="center"/>
      <protection locked="0"/>
    </xf>
    <xf numFmtId="0" fontId="11" fillId="2" borderId="28" xfId="0" applyNumberFormat="1" applyFont="1" applyFill="1" applyBorder="1" applyAlignment="1" applyProtection="1">
      <alignment horizontal="left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1"/>
  <sheetViews>
    <sheetView tabSelected="1" topLeftCell="A9" zoomScaleNormal="100" workbookViewId="0">
      <selection activeCell="F14" sqref="F14"/>
    </sheetView>
  </sheetViews>
  <sheetFormatPr defaultRowHeight="12.75" x14ac:dyDescent="0.2"/>
  <cols>
    <col min="1" max="1" width="5.140625" style="1" customWidth="1"/>
    <col min="2" max="2" width="24" style="1" customWidth="1"/>
    <col min="3" max="3" width="34.7109375" style="1" customWidth="1"/>
    <col min="4" max="4" width="10.140625" style="1" customWidth="1"/>
    <col min="5" max="5" width="11.7109375" style="1" customWidth="1"/>
    <col min="6" max="7" width="13.42578125" style="1" customWidth="1"/>
    <col min="8" max="16384" width="9.140625" style="1"/>
  </cols>
  <sheetData>
    <row r="2" spans="1:8" ht="16.5" thickBot="1" x14ac:dyDescent="0.3">
      <c r="C2" s="2"/>
      <c r="D2" s="2"/>
      <c r="F2" s="2"/>
      <c r="G2" s="3" t="s">
        <v>8</v>
      </c>
    </row>
    <row r="3" spans="1:8" ht="41.25" customHeight="1" x14ac:dyDescent="0.3">
      <c r="B3" s="4" t="s">
        <v>9</v>
      </c>
      <c r="C3" s="5"/>
      <c r="D3" s="5"/>
      <c r="E3" s="5"/>
      <c r="F3" s="5"/>
      <c r="G3" s="6"/>
    </row>
    <row r="4" spans="1:8" ht="18.75" x14ac:dyDescent="0.3">
      <c r="A4" s="7"/>
      <c r="B4" s="8" t="s">
        <v>10</v>
      </c>
      <c r="C4" s="9" t="s">
        <v>128</v>
      </c>
      <c r="D4" s="9"/>
      <c r="E4" s="9"/>
      <c r="F4" s="9"/>
      <c r="G4" s="10"/>
      <c r="H4" s="11"/>
    </row>
    <row r="5" spans="1:8" ht="14.25" x14ac:dyDescent="0.2">
      <c r="A5" s="7"/>
      <c r="B5" s="12" t="s">
        <v>13</v>
      </c>
      <c r="C5" s="13"/>
      <c r="D5" s="13" t="s">
        <v>104</v>
      </c>
      <c r="E5" s="13"/>
      <c r="F5" s="13" t="s">
        <v>105</v>
      </c>
      <c r="G5" s="14"/>
      <c r="H5" s="11"/>
    </row>
    <row r="6" spans="1:8" ht="21.75" customHeight="1" x14ac:dyDescent="0.2">
      <c r="B6" s="15" t="s">
        <v>11</v>
      </c>
      <c r="C6" s="16">
        <v>12</v>
      </c>
      <c r="D6" s="17" t="s">
        <v>12</v>
      </c>
      <c r="E6" s="18"/>
      <c r="F6" s="19" t="s">
        <v>20</v>
      </c>
      <c r="G6" s="20"/>
    </row>
    <row r="7" spans="1:8" ht="55.5" customHeight="1" thickBot="1" x14ac:dyDescent="0.25">
      <c r="B7" s="21"/>
      <c r="C7" s="22"/>
      <c r="D7" s="23"/>
      <c r="E7" s="24"/>
      <c r="F7" s="23" t="s">
        <v>121</v>
      </c>
      <c r="G7" s="25"/>
    </row>
    <row r="8" spans="1:8" ht="19.5" customHeight="1" thickBot="1" x14ac:dyDescent="0.25">
      <c r="B8" s="26" t="s">
        <v>14</v>
      </c>
      <c r="C8" s="27"/>
      <c r="D8" s="27"/>
      <c r="E8" s="27"/>
      <c r="F8" s="27"/>
      <c r="G8" s="28"/>
    </row>
    <row r="9" spans="1:8" ht="52.5" customHeight="1" x14ac:dyDescent="0.2">
      <c r="B9" s="29" t="s">
        <v>15</v>
      </c>
      <c r="C9" s="66"/>
      <c r="D9" s="67"/>
      <c r="E9" s="67"/>
      <c r="F9" s="67"/>
      <c r="G9" s="68"/>
    </row>
    <row r="10" spans="1:8" ht="19.5" customHeight="1" x14ac:dyDescent="0.2">
      <c r="B10" s="30" t="s">
        <v>16</v>
      </c>
      <c r="C10" s="69"/>
      <c r="D10" s="70"/>
      <c r="E10" s="70"/>
      <c r="F10" s="70"/>
      <c r="G10" s="71"/>
    </row>
    <row r="11" spans="1:8" ht="18" customHeight="1" thickBot="1" x14ac:dyDescent="0.25">
      <c r="B11" s="31" t="s">
        <v>17</v>
      </c>
      <c r="C11" s="72"/>
      <c r="D11" s="73"/>
      <c r="E11" s="73"/>
      <c r="F11" s="73"/>
      <c r="G11" s="74"/>
    </row>
    <row r="12" spans="1:8" ht="17.25" customHeight="1" thickBot="1" x14ac:dyDescent="0.3">
      <c r="B12" s="32" t="s">
        <v>7</v>
      </c>
      <c r="C12" s="33"/>
      <c r="D12" s="33"/>
      <c r="E12" s="33"/>
      <c r="F12" s="33"/>
      <c r="G12" s="34"/>
    </row>
    <row r="13" spans="1:8" ht="85.5" customHeight="1" thickBot="1" x14ac:dyDescent="0.25">
      <c r="B13" s="35" t="s">
        <v>6</v>
      </c>
      <c r="C13" s="36" t="s">
        <v>1</v>
      </c>
      <c r="D13" s="37" t="s">
        <v>0</v>
      </c>
      <c r="E13" s="38" t="s">
        <v>4</v>
      </c>
      <c r="F13" s="39" t="s">
        <v>3</v>
      </c>
      <c r="G13" s="40" t="s">
        <v>2</v>
      </c>
    </row>
    <row r="14" spans="1:8" ht="102" customHeight="1" x14ac:dyDescent="0.2">
      <c r="A14" s="41"/>
      <c r="B14" s="42" t="s">
        <v>78</v>
      </c>
      <c r="C14" s="43" t="s">
        <v>79</v>
      </c>
      <c r="D14" s="44" t="s">
        <v>22</v>
      </c>
      <c r="E14" s="45">
        <v>350</v>
      </c>
      <c r="F14" s="75"/>
      <c r="G14" s="46">
        <f t="shared" ref="G14:G59" si="0">E14*ROUND(F14,2)</f>
        <v>0</v>
      </c>
    </row>
    <row r="15" spans="1:8" ht="56.25" customHeight="1" x14ac:dyDescent="0.2">
      <c r="A15" s="41"/>
      <c r="B15" s="47" t="s">
        <v>24</v>
      </c>
      <c r="C15" s="48" t="s">
        <v>106</v>
      </c>
      <c r="D15" s="49" t="s">
        <v>23</v>
      </c>
      <c r="E15" s="50">
        <v>1700</v>
      </c>
      <c r="F15" s="76"/>
      <c r="G15" s="46">
        <f t="shared" si="0"/>
        <v>0</v>
      </c>
    </row>
    <row r="16" spans="1:8" ht="60" customHeight="1" x14ac:dyDescent="0.2">
      <c r="A16" s="41"/>
      <c r="B16" s="47" t="s">
        <v>25</v>
      </c>
      <c r="C16" s="48" t="s">
        <v>107</v>
      </c>
      <c r="D16" s="49" t="s">
        <v>26</v>
      </c>
      <c r="E16" s="50">
        <v>6500</v>
      </c>
      <c r="F16" s="76"/>
      <c r="G16" s="46">
        <f t="shared" si="0"/>
        <v>0</v>
      </c>
    </row>
    <row r="17" spans="1:7" ht="78" customHeight="1" x14ac:dyDescent="0.2">
      <c r="A17" s="41"/>
      <c r="B17" s="47" t="s">
        <v>55</v>
      </c>
      <c r="C17" s="48" t="s">
        <v>80</v>
      </c>
      <c r="D17" s="49" t="s">
        <v>22</v>
      </c>
      <c r="E17" s="50">
        <v>10</v>
      </c>
      <c r="F17" s="76"/>
      <c r="G17" s="46">
        <f t="shared" si="0"/>
        <v>0</v>
      </c>
    </row>
    <row r="18" spans="1:7" ht="58.5" customHeight="1" x14ac:dyDescent="0.2">
      <c r="A18" s="41"/>
      <c r="B18" s="47" t="s">
        <v>50</v>
      </c>
      <c r="C18" s="48" t="s">
        <v>123</v>
      </c>
      <c r="D18" s="51" t="s">
        <v>51</v>
      </c>
      <c r="E18" s="50">
        <v>50</v>
      </c>
      <c r="F18" s="76"/>
      <c r="G18" s="46">
        <f t="shared" si="0"/>
        <v>0</v>
      </c>
    </row>
    <row r="19" spans="1:7" ht="56.25" customHeight="1" x14ac:dyDescent="0.2">
      <c r="A19" s="41"/>
      <c r="B19" s="47" t="s">
        <v>27</v>
      </c>
      <c r="C19" s="48" t="s">
        <v>126</v>
      </c>
      <c r="D19" s="49" t="s">
        <v>26</v>
      </c>
      <c r="E19" s="50">
        <v>2700</v>
      </c>
      <c r="F19" s="76"/>
      <c r="G19" s="46">
        <f t="shared" si="0"/>
        <v>0</v>
      </c>
    </row>
    <row r="20" spans="1:7" ht="56.25" customHeight="1" x14ac:dyDescent="0.2">
      <c r="A20" s="41"/>
      <c r="B20" s="47" t="s">
        <v>21</v>
      </c>
      <c r="C20" s="48" t="s">
        <v>109</v>
      </c>
      <c r="D20" s="49" t="s">
        <v>22</v>
      </c>
      <c r="E20" s="50">
        <v>100</v>
      </c>
      <c r="F20" s="76"/>
      <c r="G20" s="46">
        <f t="shared" si="0"/>
        <v>0</v>
      </c>
    </row>
    <row r="21" spans="1:7" ht="70.5" customHeight="1" x14ac:dyDescent="0.2">
      <c r="A21" s="41"/>
      <c r="B21" s="47" t="s">
        <v>21</v>
      </c>
      <c r="C21" s="48" t="s">
        <v>108</v>
      </c>
      <c r="D21" s="51" t="s">
        <v>23</v>
      </c>
      <c r="E21" s="50">
        <v>1500</v>
      </c>
      <c r="F21" s="76"/>
      <c r="G21" s="46">
        <f t="shared" si="0"/>
        <v>0</v>
      </c>
    </row>
    <row r="22" spans="1:7" ht="74.25" customHeight="1" x14ac:dyDescent="0.2">
      <c r="A22" s="41"/>
      <c r="B22" s="47" t="s">
        <v>56</v>
      </c>
      <c r="C22" s="48" t="s">
        <v>96</v>
      </c>
      <c r="D22" s="49" t="s">
        <v>26</v>
      </c>
      <c r="E22" s="50">
        <v>600</v>
      </c>
      <c r="F22" s="76"/>
      <c r="G22" s="46">
        <f t="shared" si="0"/>
        <v>0</v>
      </c>
    </row>
    <row r="23" spans="1:7" ht="100.5" customHeight="1" x14ac:dyDescent="0.2">
      <c r="A23" s="41"/>
      <c r="B23" s="47" t="s">
        <v>54</v>
      </c>
      <c r="C23" s="48" t="s">
        <v>97</v>
      </c>
      <c r="D23" s="51" t="s">
        <v>61</v>
      </c>
      <c r="E23" s="50">
        <v>160</v>
      </c>
      <c r="F23" s="76"/>
      <c r="G23" s="46">
        <f t="shared" si="0"/>
        <v>0</v>
      </c>
    </row>
    <row r="24" spans="1:7" ht="60" customHeight="1" x14ac:dyDescent="0.2">
      <c r="A24" s="41"/>
      <c r="B24" s="47" t="s">
        <v>48</v>
      </c>
      <c r="C24" s="48" t="s">
        <v>119</v>
      </c>
      <c r="D24" s="49" t="s">
        <v>22</v>
      </c>
      <c r="E24" s="50">
        <v>80</v>
      </c>
      <c r="F24" s="76"/>
      <c r="G24" s="46">
        <f t="shared" si="0"/>
        <v>0</v>
      </c>
    </row>
    <row r="25" spans="1:7" ht="66.75" customHeight="1" x14ac:dyDescent="0.2">
      <c r="A25" s="41"/>
      <c r="B25" s="47" t="s">
        <v>49</v>
      </c>
      <c r="C25" s="48" t="s">
        <v>118</v>
      </c>
      <c r="D25" s="49" t="s">
        <v>22</v>
      </c>
      <c r="E25" s="50">
        <v>40</v>
      </c>
      <c r="F25" s="76"/>
      <c r="G25" s="46">
        <f t="shared" si="0"/>
        <v>0</v>
      </c>
    </row>
    <row r="26" spans="1:7" ht="55.5" customHeight="1" x14ac:dyDescent="0.2">
      <c r="A26" s="41"/>
      <c r="B26" s="47" t="s">
        <v>31</v>
      </c>
      <c r="C26" s="48" t="s">
        <v>110</v>
      </c>
      <c r="D26" s="51" t="s">
        <v>23</v>
      </c>
      <c r="E26" s="50">
        <v>500</v>
      </c>
      <c r="F26" s="76"/>
      <c r="G26" s="46">
        <f t="shared" si="0"/>
        <v>0</v>
      </c>
    </row>
    <row r="27" spans="1:7" ht="81" customHeight="1" x14ac:dyDescent="0.2">
      <c r="A27" s="41"/>
      <c r="B27" s="47" t="s">
        <v>52</v>
      </c>
      <c r="C27" s="48" t="s">
        <v>98</v>
      </c>
      <c r="D27" s="49" t="s">
        <v>22</v>
      </c>
      <c r="E27" s="50">
        <v>20</v>
      </c>
      <c r="F27" s="76"/>
      <c r="G27" s="46">
        <f t="shared" si="0"/>
        <v>0</v>
      </c>
    </row>
    <row r="28" spans="1:7" ht="101.25" customHeight="1" x14ac:dyDescent="0.2">
      <c r="A28" s="41"/>
      <c r="B28" s="47" t="s">
        <v>60</v>
      </c>
      <c r="C28" s="48" t="s">
        <v>124</v>
      </c>
      <c r="D28" s="51" t="s">
        <v>122</v>
      </c>
      <c r="E28" s="50">
        <v>6</v>
      </c>
      <c r="F28" s="76"/>
      <c r="G28" s="46">
        <f t="shared" si="0"/>
        <v>0</v>
      </c>
    </row>
    <row r="29" spans="1:7" ht="67.5" customHeight="1" x14ac:dyDescent="0.2">
      <c r="A29" s="41"/>
      <c r="B29" s="47" t="s">
        <v>37</v>
      </c>
      <c r="C29" s="48" t="s">
        <v>125</v>
      </c>
      <c r="D29" s="51" t="s">
        <v>43</v>
      </c>
      <c r="E29" s="50">
        <v>1000</v>
      </c>
      <c r="F29" s="76"/>
      <c r="G29" s="46">
        <f t="shared" si="0"/>
        <v>0</v>
      </c>
    </row>
    <row r="30" spans="1:7" ht="56.25" customHeight="1" x14ac:dyDescent="0.2">
      <c r="A30" s="41"/>
      <c r="B30" s="47" t="s">
        <v>36</v>
      </c>
      <c r="C30" s="48" t="s">
        <v>111</v>
      </c>
      <c r="D30" s="49" t="s">
        <v>22</v>
      </c>
      <c r="E30" s="50">
        <v>120</v>
      </c>
      <c r="F30" s="76"/>
      <c r="G30" s="46">
        <f t="shared" si="0"/>
        <v>0</v>
      </c>
    </row>
    <row r="31" spans="1:7" ht="56.25" customHeight="1" x14ac:dyDescent="0.2">
      <c r="A31" s="41"/>
      <c r="B31" s="47" t="s">
        <v>28</v>
      </c>
      <c r="C31" s="48" t="s">
        <v>99</v>
      </c>
      <c r="D31" s="49" t="s">
        <v>22</v>
      </c>
      <c r="E31" s="50">
        <v>800</v>
      </c>
      <c r="F31" s="76"/>
      <c r="G31" s="46">
        <f t="shared" si="0"/>
        <v>0</v>
      </c>
    </row>
    <row r="32" spans="1:7" ht="65.25" customHeight="1" x14ac:dyDescent="0.2">
      <c r="A32" s="41"/>
      <c r="B32" s="47" t="s">
        <v>29</v>
      </c>
      <c r="C32" s="48" t="s">
        <v>100</v>
      </c>
      <c r="D32" s="49" t="s">
        <v>22</v>
      </c>
      <c r="E32" s="50">
        <v>80</v>
      </c>
      <c r="F32" s="76"/>
      <c r="G32" s="46">
        <f t="shared" si="0"/>
        <v>0</v>
      </c>
    </row>
    <row r="33" spans="1:7" ht="64.5" customHeight="1" x14ac:dyDescent="0.2">
      <c r="A33" s="41"/>
      <c r="B33" s="47" t="s">
        <v>35</v>
      </c>
      <c r="C33" s="48" t="s">
        <v>112</v>
      </c>
      <c r="D33" s="49" t="s">
        <v>22</v>
      </c>
      <c r="E33" s="50">
        <v>160</v>
      </c>
      <c r="F33" s="76"/>
      <c r="G33" s="46">
        <f t="shared" si="0"/>
        <v>0</v>
      </c>
    </row>
    <row r="34" spans="1:7" ht="157.5" customHeight="1" x14ac:dyDescent="0.2">
      <c r="A34" s="41"/>
      <c r="B34" s="47" t="s">
        <v>46</v>
      </c>
      <c r="C34" s="48" t="s">
        <v>101</v>
      </c>
      <c r="D34" s="51" t="s">
        <v>47</v>
      </c>
      <c r="E34" s="50">
        <v>1500</v>
      </c>
      <c r="F34" s="76"/>
      <c r="G34" s="46">
        <f t="shared" si="0"/>
        <v>0</v>
      </c>
    </row>
    <row r="35" spans="1:7" ht="78" customHeight="1" x14ac:dyDescent="0.2">
      <c r="A35" s="41"/>
      <c r="B35" s="47" t="s">
        <v>30</v>
      </c>
      <c r="C35" s="48" t="s">
        <v>113</v>
      </c>
      <c r="D35" s="51" t="s">
        <v>42</v>
      </c>
      <c r="E35" s="50">
        <v>1600</v>
      </c>
      <c r="F35" s="76"/>
      <c r="G35" s="46">
        <f t="shared" si="0"/>
        <v>0</v>
      </c>
    </row>
    <row r="36" spans="1:7" ht="96" customHeight="1" x14ac:dyDescent="0.2">
      <c r="A36" s="41"/>
      <c r="B36" s="47" t="s">
        <v>59</v>
      </c>
      <c r="C36" s="48" t="s">
        <v>102</v>
      </c>
      <c r="D36" s="49" t="s">
        <v>22</v>
      </c>
      <c r="E36" s="50">
        <v>10</v>
      </c>
      <c r="F36" s="76"/>
      <c r="G36" s="46">
        <f t="shared" si="0"/>
        <v>0</v>
      </c>
    </row>
    <row r="37" spans="1:7" ht="97.5" customHeight="1" x14ac:dyDescent="0.2">
      <c r="A37" s="41"/>
      <c r="B37" s="52" t="s">
        <v>57</v>
      </c>
      <c r="C37" s="48" t="s">
        <v>95</v>
      </c>
      <c r="D37" s="51" t="s">
        <v>72</v>
      </c>
      <c r="E37" s="50">
        <v>50</v>
      </c>
      <c r="F37" s="76"/>
      <c r="G37" s="46">
        <f t="shared" si="0"/>
        <v>0</v>
      </c>
    </row>
    <row r="38" spans="1:7" ht="75.75" customHeight="1" x14ac:dyDescent="0.2">
      <c r="A38" s="41"/>
      <c r="B38" s="52" t="s">
        <v>67</v>
      </c>
      <c r="C38" s="48" t="s">
        <v>94</v>
      </c>
      <c r="D38" s="49" t="s">
        <v>22</v>
      </c>
      <c r="E38" s="50">
        <v>10</v>
      </c>
      <c r="F38" s="76"/>
      <c r="G38" s="46">
        <f t="shared" si="0"/>
        <v>0</v>
      </c>
    </row>
    <row r="39" spans="1:7" ht="75.75" customHeight="1" x14ac:dyDescent="0.2">
      <c r="A39" s="41"/>
      <c r="B39" s="52" t="s">
        <v>66</v>
      </c>
      <c r="C39" s="48" t="s">
        <v>93</v>
      </c>
      <c r="D39" s="49" t="s">
        <v>22</v>
      </c>
      <c r="E39" s="50">
        <v>30</v>
      </c>
      <c r="F39" s="76"/>
      <c r="G39" s="46">
        <f t="shared" si="0"/>
        <v>0</v>
      </c>
    </row>
    <row r="40" spans="1:7" ht="64.5" customHeight="1" x14ac:dyDescent="0.2">
      <c r="A40" s="41"/>
      <c r="B40" s="47" t="s">
        <v>32</v>
      </c>
      <c r="C40" s="53" t="s">
        <v>127</v>
      </c>
      <c r="D40" s="51" t="s">
        <v>42</v>
      </c>
      <c r="E40" s="50">
        <v>1800</v>
      </c>
      <c r="F40" s="76"/>
      <c r="G40" s="46">
        <f t="shared" si="0"/>
        <v>0</v>
      </c>
    </row>
    <row r="41" spans="1:7" ht="69" customHeight="1" x14ac:dyDescent="0.2">
      <c r="A41" s="41"/>
      <c r="B41" s="47" t="s">
        <v>34</v>
      </c>
      <c r="C41" s="48" t="s">
        <v>92</v>
      </c>
      <c r="D41" s="49" t="s">
        <v>22</v>
      </c>
      <c r="E41" s="50">
        <v>150</v>
      </c>
      <c r="F41" s="76"/>
      <c r="G41" s="46">
        <f t="shared" si="0"/>
        <v>0</v>
      </c>
    </row>
    <row r="42" spans="1:7" ht="69" customHeight="1" x14ac:dyDescent="0.2">
      <c r="A42" s="41"/>
      <c r="B42" s="47" t="s">
        <v>33</v>
      </c>
      <c r="C42" s="48" t="s">
        <v>91</v>
      </c>
      <c r="D42" s="49" t="s">
        <v>22</v>
      </c>
      <c r="E42" s="50">
        <v>250</v>
      </c>
      <c r="F42" s="76"/>
      <c r="G42" s="46">
        <f t="shared" si="0"/>
        <v>0</v>
      </c>
    </row>
    <row r="43" spans="1:7" ht="138.75" customHeight="1" x14ac:dyDescent="0.2">
      <c r="A43" s="41"/>
      <c r="B43" s="47" t="s">
        <v>65</v>
      </c>
      <c r="C43" s="48" t="s">
        <v>114</v>
      </c>
      <c r="D43" s="49" t="s">
        <v>22</v>
      </c>
      <c r="E43" s="50">
        <v>220</v>
      </c>
      <c r="F43" s="76"/>
      <c r="G43" s="46">
        <f t="shared" si="0"/>
        <v>0</v>
      </c>
    </row>
    <row r="44" spans="1:7" ht="88.5" customHeight="1" x14ac:dyDescent="0.2">
      <c r="A44" s="41"/>
      <c r="B44" s="47" t="s">
        <v>68</v>
      </c>
      <c r="C44" s="48" t="s">
        <v>90</v>
      </c>
      <c r="D44" s="51" t="s">
        <v>73</v>
      </c>
      <c r="E44" s="50">
        <v>300</v>
      </c>
      <c r="F44" s="76"/>
      <c r="G44" s="46">
        <f t="shared" si="0"/>
        <v>0</v>
      </c>
    </row>
    <row r="45" spans="1:7" ht="103.5" customHeight="1" x14ac:dyDescent="0.2">
      <c r="A45" s="41"/>
      <c r="B45" s="52" t="s">
        <v>58</v>
      </c>
      <c r="C45" s="48" t="s">
        <v>89</v>
      </c>
      <c r="D45" s="51" t="s">
        <v>74</v>
      </c>
      <c r="E45" s="50">
        <v>80</v>
      </c>
      <c r="F45" s="76"/>
      <c r="G45" s="46">
        <f t="shared" si="0"/>
        <v>0</v>
      </c>
    </row>
    <row r="46" spans="1:7" ht="68.25" customHeight="1" x14ac:dyDescent="0.2">
      <c r="A46" s="41"/>
      <c r="B46" s="47" t="s">
        <v>38</v>
      </c>
      <c r="C46" s="48" t="s">
        <v>120</v>
      </c>
      <c r="D46" s="49" t="s">
        <v>22</v>
      </c>
      <c r="E46" s="50">
        <v>350</v>
      </c>
      <c r="F46" s="76"/>
      <c r="G46" s="46">
        <f t="shared" si="0"/>
        <v>0</v>
      </c>
    </row>
    <row r="47" spans="1:7" ht="69.75" customHeight="1" x14ac:dyDescent="0.2">
      <c r="A47" s="41"/>
      <c r="B47" s="47" t="s">
        <v>69</v>
      </c>
      <c r="C47" s="48" t="s">
        <v>88</v>
      </c>
      <c r="D47" s="51" t="s">
        <v>47</v>
      </c>
      <c r="E47" s="50">
        <v>50</v>
      </c>
      <c r="F47" s="76"/>
      <c r="G47" s="46">
        <f t="shared" si="0"/>
        <v>0</v>
      </c>
    </row>
    <row r="48" spans="1:7" ht="71.25" customHeight="1" x14ac:dyDescent="0.2">
      <c r="A48" s="41"/>
      <c r="B48" s="47" t="s">
        <v>69</v>
      </c>
      <c r="C48" s="48" t="s">
        <v>87</v>
      </c>
      <c r="D48" s="49" t="s">
        <v>22</v>
      </c>
      <c r="E48" s="50">
        <v>13</v>
      </c>
      <c r="F48" s="76"/>
      <c r="G48" s="46">
        <f t="shared" si="0"/>
        <v>0</v>
      </c>
    </row>
    <row r="49" spans="1:8" ht="81.75" customHeight="1" x14ac:dyDescent="0.2">
      <c r="A49" s="41"/>
      <c r="B49" s="47" t="s">
        <v>70</v>
      </c>
      <c r="C49" s="48" t="s">
        <v>86</v>
      </c>
      <c r="D49" s="49" t="s">
        <v>22</v>
      </c>
      <c r="E49" s="50">
        <v>20</v>
      </c>
      <c r="F49" s="76"/>
      <c r="G49" s="46">
        <f t="shared" si="0"/>
        <v>0</v>
      </c>
    </row>
    <row r="50" spans="1:8" ht="77.25" customHeight="1" x14ac:dyDescent="0.2">
      <c r="A50" s="41"/>
      <c r="B50" s="47" t="s">
        <v>44</v>
      </c>
      <c r="C50" s="48" t="s">
        <v>116</v>
      </c>
      <c r="D50" s="49" t="s">
        <v>22</v>
      </c>
      <c r="E50" s="50">
        <v>80</v>
      </c>
      <c r="F50" s="76"/>
      <c r="G50" s="46">
        <f t="shared" si="0"/>
        <v>0</v>
      </c>
    </row>
    <row r="51" spans="1:8" ht="87" customHeight="1" x14ac:dyDescent="0.2">
      <c r="A51" s="41"/>
      <c r="B51" s="47" t="s">
        <v>45</v>
      </c>
      <c r="C51" s="48" t="s">
        <v>115</v>
      </c>
      <c r="D51" s="49" t="s">
        <v>22</v>
      </c>
      <c r="E51" s="50">
        <v>55</v>
      </c>
      <c r="F51" s="76"/>
      <c r="G51" s="46">
        <f t="shared" si="0"/>
        <v>0</v>
      </c>
    </row>
    <row r="52" spans="1:8" ht="81" customHeight="1" x14ac:dyDescent="0.2">
      <c r="A52" s="41"/>
      <c r="B52" s="47" t="s">
        <v>40</v>
      </c>
      <c r="C52" s="48" t="s">
        <v>117</v>
      </c>
      <c r="D52" s="49" t="s">
        <v>22</v>
      </c>
      <c r="E52" s="50">
        <v>30</v>
      </c>
      <c r="F52" s="76"/>
      <c r="G52" s="46">
        <f t="shared" si="0"/>
        <v>0</v>
      </c>
    </row>
    <row r="53" spans="1:8" ht="102.75" customHeight="1" x14ac:dyDescent="0.2">
      <c r="A53" s="41"/>
      <c r="B53" s="52" t="s">
        <v>103</v>
      </c>
      <c r="C53" s="48" t="s">
        <v>85</v>
      </c>
      <c r="D53" s="51" t="s">
        <v>75</v>
      </c>
      <c r="E53" s="50">
        <v>50</v>
      </c>
      <c r="F53" s="76"/>
      <c r="G53" s="46">
        <f t="shared" si="0"/>
        <v>0</v>
      </c>
    </row>
    <row r="54" spans="1:8" ht="89.25" customHeight="1" x14ac:dyDescent="0.2">
      <c r="A54" s="41"/>
      <c r="B54" s="47" t="s">
        <v>41</v>
      </c>
      <c r="C54" s="48" t="s">
        <v>71</v>
      </c>
      <c r="D54" s="51" t="s">
        <v>76</v>
      </c>
      <c r="E54" s="50">
        <v>600</v>
      </c>
      <c r="F54" s="76"/>
      <c r="G54" s="46">
        <f t="shared" si="0"/>
        <v>0</v>
      </c>
    </row>
    <row r="55" spans="1:8" ht="81" customHeight="1" x14ac:dyDescent="0.2">
      <c r="A55" s="41"/>
      <c r="B55" s="47" t="s">
        <v>63</v>
      </c>
      <c r="C55" s="48" t="s">
        <v>77</v>
      </c>
      <c r="D55" s="49" t="s">
        <v>22</v>
      </c>
      <c r="E55" s="50">
        <v>80</v>
      </c>
      <c r="F55" s="76"/>
      <c r="G55" s="46">
        <f t="shared" si="0"/>
        <v>0</v>
      </c>
    </row>
    <row r="56" spans="1:8" ht="102.75" customHeight="1" x14ac:dyDescent="0.2">
      <c r="A56" s="41"/>
      <c r="B56" s="47" t="s">
        <v>53</v>
      </c>
      <c r="C56" s="48" t="s">
        <v>84</v>
      </c>
      <c r="D56" s="49" t="s">
        <v>22</v>
      </c>
      <c r="E56" s="50">
        <v>60</v>
      </c>
      <c r="F56" s="76"/>
      <c r="G56" s="46">
        <f t="shared" si="0"/>
        <v>0</v>
      </c>
    </row>
    <row r="57" spans="1:8" ht="107.25" customHeight="1" x14ac:dyDescent="0.2">
      <c r="A57" s="41"/>
      <c r="B57" s="47" t="s">
        <v>62</v>
      </c>
      <c r="C57" s="48" t="s">
        <v>83</v>
      </c>
      <c r="D57" s="51" t="s">
        <v>22</v>
      </c>
      <c r="E57" s="50">
        <v>100</v>
      </c>
      <c r="F57" s="76"/>
      <c r="G57" s="46">
        <f t="shared" si="0"/>
        <v>0</v>
      </c>
    </row>
    <row r="58" spans="1:8" ht="93.75" customHeight="1" x14ac:dyDescent="0.2">
      <c r="A58" s="41"/>
      <c r="B58" s="47" t="s">
        <v>39</v>
      </c>
      <c r="C58" s="48" t="s">
        <v>82</v>
      </c>
      <c r="D58" s="49" t="s">
        <v>22</v>
      </c>
      <c r="E58" s="50">
        <v>100</v>
      </c>
      <c r="F58" s="76"/>
      <c r="G58" s="46">
        <f t="shared" si="0"/>
        <v>0</v>
      </c>
    </row>
    <row r="59" spans="1:8" ht="69" customHeight="1" thickBot="1" x14ac:dyDescent="0.25">
      <c r="A59" s="41"/>
      <c r="B59" s="47" t="s">
        <v>64</v>
      </c>
      <c r="C59" s="48" t="s">
        <v>81</v>
      </c>
      <c r="D59" s="49" t="s">
        <v>22</v>
      </c>
      <c r="E59" s="50">
        <v>50</v>
      </c>
      <c r="F59" s="76"/>
      <c r="G59" s="46">
        <f t="shared" si="0"/>
        <v>0</v>
      </c>
    </row>
    <row r="60" spans="1:8" ht="18.75" customHeight="1" thickBot="1" x14ac:dyDescent="0.25">
      <c r="B60" s="54" t="s">
        <v>5</v>
      </c>
      <c r="C60" s="55"/>
      <c r="D60" s="55"/>
      <c r="E60" s="55"/>
      <c r="F60" s="56"/>
      <c r="G60" s="57">
        <f>SUM(G14:G59)</f>
        <v>0</v>
      </c>
    </row>
    <row r="61" spans="1:8" ht="12" customHeight="1" x14ac:dyDescent="0.2">
      <c r="B61" s="58"/>
      <c r="C61" s="58"/>
      <c r="D61" s="58"/>
      <c r="E61" s="58"/>
      <c r="F61" s="58"/>
      <c r="G61" s="58"/>
    </row>
    <row r="62" spans="1:8" ht="19.5" customHeight="1" x14ac:dyDescent="0.2">
      <c r="B62" s="59" t="s">
        <v>18</v>
      </c>
      <c r="C62" s="60"/>
      <c r="D62" s="60"/>
      <c r="E62" s="60"/>
      <c r="F62" s="60"/>
      <c r="G62" s="60"/>
      <c r="H62" s="7"/>
    </row>
    <row r="63" spans="1:8" ht="15.75" customHeight="1" x14ac:dyDescent="0.25">
      <c r="B63" s="61" t="s">
        <v>19</v>
      </c>
      <c r="C63" s="62"/>
      <c r="D63" s="62"/>
      <c r="E63" s="62"/>
      <c r="F63" s="62"/>
      <c r="G63" s="62"/>
    </row>
    <row r="64" spans="1:8" ht="15.75" x14ac:dyDescent="0.25">
      <c r="B64" s="63"/>
    </row>
    <row r="66" spans="2:3" ht="15.75" x14ac:dyDescent="0.25">
      <c r="B66" s="63"/>
    </row>
    <row r="68" spans="2:3" ht="15.75" x14ac:dyDescent="0.25">
      <c r="B68" s="63"/>
    </row>
    <row r="70" spans="2:3" ht="15.75" x14ac:dyDescent="0.25">
      <c r="B70" s="63"/>
    </row>
    <row r="71" spans="2:3" ht="15.75" x14ac:dyDescent="0.25">
      <c r="B71" s="63"/>
    </row>
    <row r="72" spans="2:3" ht="15.75" x14ac:dyDescent="0.25">
      <c r="B72" s="63"/>
    </row>
    <row r="73" spans="2:3" ht="15.75" x14ac:dyDescent="0.25">
      <c r="B73" s="63"/>
    </row>
    <row r="75" spans="2:3" ht="15.75" x14ac:dyDescent="0.25">
      <c r="B75" s="63"/>
    </row>
    <row r="76" spans="2:3" ht="15.75" x14ac:dyDescent="0.25">
      <c r="B76" s="63"/>
    </row>
    <row r="77" spans="2:3" ht="15.75" x14ac:dyDescent="0.25">
      <c r="B77" s="7"/>
      <c r="C77" s="64"/>
    </row>
    <row r="78" spans="2:3" ht="15.75" x14ac:dyDescent="0.25">
      <c r="B78" s="7"/>
      <c r="C78" s="64"/>
    </row>
    <row r="79" spans="2:3" ht="15.75" x14ac:dyDescent="0.25">
      <c r="B79" s="7"/>
      <c r="C79" s="64"/>
    </row>
    <row r="80" spans="2:3" ht="15.75" x14ac:dyDescent="0.25">
      <c r="B80" s="65"/>
      <c r="C80" s="64"/>
    </row>
    <row r="81" spans="2:2" ht="15.75" x14ac:dyDescent="0.25">
      <c r="B81" s="63"/>
    </row>
  </sheetData>
  <sheetProtection password="CC06" sheet="1" objects="1" scenarios="1" selectLockedCells="1"/>
  <mergeCells count="19">
    <mergeCell ref="D5:E5"/>
    <mergeCell ref="F5:G5"/>
    <mergeCell ref="B8:G8"/>
    <mergeCell ref="B63:G63"/>
    <mergeCell ref="B3:G3"/>
    <mergeCell ref="C4:G4"/>
    <mergeCell ref="B12:G12"/>
    <mergeCell ref="B60:F60"/>
    <mergeCell ref="B62:G62"/>
    <mergeCell ref="B61:G61"/>
    <mergeCell ref="F6:G6"/>
    <mergeCell ref="B6:B7"/>
    <mergeCell ref="C6:C7"/>
    <mergeCell ref="C11:G11"/>
    <mergeCell ref="C10:G10"/>
    <mergeCell ref="C9:G9"/>
    <mergeCell ref="D6:E7"/>
    <mergeCell ref="F7:G7"/>
    <mergeCell ref="B5:C5"/>
  </mergeCells>
  <phoneticPr fontId="1" type="noConversion"/>
  <pageMargins left="0.78740157499999996" right="0.78740157499999996" top="0.984251969" bottom="0.984251969" header="0.4921259845" footer="0.4921259845"/>
  <pageSetup paperSize="9" scale="81" fitToHeight="0" orientation="portrait" horizontalDpi="1200" verticalDpi="12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autor</cp:lastModifiedBy>
  <cp:lastPrinted>2025-06-04T12:29:50Z</cp:lastPrinted>
  <dcterms:created xsi:type="dcterms:W3CDTF">2011-03-16T09:13:04Z</dcterms:created>
  <dcterms:modified xsi:type="dcterms:W3CDTF">2025-06-12T12:19:53Z</dcterms:modified>
</cp:coreProperties>
</file>