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63 - OŘ - Modernizace sprch v budově ústředí ČNB (rámcová dohoda)\K Uveřejnění\"/>
    </mc:Choice>
  </mc:AlternateContent>
  <bookViews>
    <workbookView xWindow="-120" yWindow="-120" windowWidth="29040" windowHeight="15840"/>
  </bookViews>
  <sheets>
    <sheet name="rozpočet" sheetId="1" r:id="rId1"/>
  </sheets>
  <definedNames>
    <definedName name="_xlnm.Print_Area" localSheetId="0">rozpočet!$A$1:$G$44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9" i="1" l="1"/>
  <c r="G40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" i="1"/>
  <c r="G42" i="1" l="1"/>
  <c r="D17" i="1"/>
  <c r="D19" i="1" s="1"/>
</calcChain>
</file>

<file path=xl/sharedStrings.xml><?xml version="1.0" encoding="utf-8"?>
<sst xmlns="http://schemas.openxmlformats.org/spreadsheetml/2006/main" count="86" uniqueCount="56">
  <si>
    <t>demontáž rastrového podhledu</t>
  </si>
  <si>
    <t>hydroizolační stěrka s bandáží rohů</t>
  </si>
  <si>
    <t>broušení a srovnání podlahy</t>
  </si>
  <si>
    <t>kpl</t>
  </si>
  <si>
    <t>m2</t>
  </si>
  <si>
    <t>D+M sdk revizní dvířka 40x40</t>
  </si>
  <si>
    <t>bm</t>
  </si>
  <si>
    <t>kamenické rohy</t>
  </si>
  <si>
    <t>obkládání s lepidlem a spárování</t>
  </si>
  <si>
    <t>vybourání vaničky a mazaniny pro žlab</t>
  </si>
  <si>
    <t>Popis</t>
  </si>
  <si>
    <t>prostupy ZTI</t>
  </si>
  <si>
    <t>ks</t>
  </si>
  <si>
    <t>zrcadlo lepené do obkladu 60x60 cm</t>
  </si>
  <si>
    <t>CENOVÁ TABULKA</t>
  </si>
  <si>
    <t>likvidace odpadu a suti</t>
  </si>
  <si>
    <t>SDK podhled hladký vč. malby</t>
  </si>
  <si>
    <t>rozvody ZTI (v případě vodovodu bude použito PPR s napojením na PVC - tzv. americký plast), vč. zkoušky těsnosti</t>
  </si>
  <si>
    <t>dorovnání stěn pod obklad (vč. pravoúhlosti)</t>
  </si>
  <si>
    <t>rozvody elektro (připojení dodaných svítidel a vysoušeče) vč. revize</t>
  </si>
  <si>
    <t>renovace nátěru otopného tělesa do rozměru 40x90 cm</t>
  </si>
  <si>
    <t>instalace zařizovacích předmětů a vybavení</t>
  </si>
  <si>
    <t>Položka číslo</t>
  </si>
  <si>
    <t>Jednotka</t>
  </si>
  <si>
    <t>Jednotková cena v Kč bez DPH</t>
  </si>
  <si>
    <t>Cena celkem v Kč bez DPH za 4 roky</t>
  </si>
  <si>
    <t>Celková nabídková cena v Kč bez DPH</t>
  </si>
  <si>
    <t>VRN - ostatní jinde neuvedené náklady nezbytné pro realizaci díla</t>
  </si>
  <si>
    <t>hod.</t>
  </si>
  <si>
    <t>Předpokládané množství jednotek za 4 roky*</t>
  </si>
  <si>
    <t xml:space="preserve">Dodavatel vyplní veškerá žlutě podbarvená pole. Ceny uvádí v Kč bez DPH s přesností na dvě desetinná místa.   
</t>
  </si>
  <si>
    <t xml:space="preserve">VZ "Rámcová dohoda na provádění modernizace sprch v objektu ústředí ČNB"
</t>
  </si>
  <si>
    <t>tmavý obklad 60x30 (v souladu s jednotnou koncepcí hyg. zařízení v ČNB)**</t>
  </si>
  <si>
    <t>sprchová baterie (v souladu s jednotnou koncepcí hyg. zařízení v ČNB)**</t>
  </si>
  <si>
    <t>sprchové dveře - sklo (v souladu s jednotnou koncepcí hyg. zařízení v ČNB)**</t>
  </si>
  <si>
    <t>držák na mýdlo do sprchy (v souladu s jednotnou koncepcí hyg. zařízení v ČNB)**</t>
  </si>
  <si>
    <t>umyvadlová senzorová baterie (v souladu s jednotnou koncepcí hyg. zařízení v ČNB)**</t>
  </si>
  <si>
    <t>odpadkový koš chrom (v souladu s jednotnou koncepcí hyg. zařízení v ČNB)**</t>
  </si>
  <si>
    <t>vysoučeč vlasů (v souladu s jednotnou koncepcí hyg. zařízení v ČNB)**</t>
  </si>
  <si>
    <t>sklopné sedátko (v souladu s jednotnou koncepcí hyg. zařízení v ČNB)**</t>
  </si>
  <si>
    <t>nástěnné světlo nad umyvadlo (v souladu s jednotnou koncepcí hyg. zařízení v ČNB)**</t>
  </si>
  <si>
    <t>sifon chrom (v souladu s jednotnou koncepcí hyg. zařízení v ČNB)**</t>
  </si>
  <si>
    <t>sprchový žlab se sifonem (v souladu s jednotnou koncepcí hyg. zařízení v ČNB)**</t>
  </si>
  <si>
    <t>stavební práce jinde neuvedené, zadávané při provádění díla objednatelem na základě neočekávaných skutečností (prováděné v hodinové sazbě, účtované dle skutečnosti)</t>
  </si>
  <si>
    <t>bourání zařizovacích předmětů a rozvodů</t>
  </si>
  <si>
    <t>bourání obkladů a dlažeb</t>
  </si>
  <si>
    <t>tmavá dlažba 60x60 cm (v souladu s jednotnou koncepcí hyg. zařízení v ČNB)**</t>
  </si>
  <si>
    <t>světlý obklad 60x30 cm (v souladu s jednotnou koncepcí hyg. zařízení v ČNB)**</t>
  </si>
  <si>
    <t>umyvadlo 500x460 mm (v souladu s jednotnou koncepcí hyg. zařízení v ČNB)**</t>
  </si>
  <si>
    <t>věšák chrom (v souladu s jednotnou koncepcí hyg. zařízení v ČNB)**</t>
  </si>
  <si>
    <t xml:space="preserve">Objem rozvodů ZTI a elektroinstalací bude v jednotlivých sprchách (resp. jednotlivých dílech) obdobný, přesná trasa bude zvolena až po provedeném bourání, cenu dodavatel vyplní dle svých zkušeností na základě stavebních půdorysů budovy ČNB a prohlídky místa plnění, vč. případné rezervy. </t>
  </si>
  <si>
    <t>Příloha č. 2 ZD</t>
  </si>
  <si>
    <t>jádrová omítka - dorovnání stěn do tl. 50 mm</t>
  </si>
  <si>
    <t>stropní LED panely 12 W (v souladu s jednotnou koncepcí hyg. zařízení v ČNB)**</t>
  </si>
  <si>
    <r>
      <t>*Předpokládané množství jednotek je v souladu se zákonem č. 134/2016 Sb. o zadávání veřejných zakázek, ve znění pozdějších předpisů stanoveno za období 4 roků, a to pouze za účelem hodnocení nabídek. Skutečné množství (počet jednotek) se bude odvíjet od reálných potřeb zadavatele, a může se tak od předpokládaného počtu lišit (netýká se jednotky "komplet").</t>
    </r>
    <r>
      <rPr>
        <b/>
        <sz val="11"/>
        <color theme="1"/>
        <rFont val="Calibri"/>
        <family val="2"/>
        <charset val="238"/>
        <scheme val="minor"/>
      </rPr>
      <t xml:space="preserve"> Zadavatel předpokládá během trvání smlouvy modernizaci 25 místností se sprchami, z toho v roce 2025 předpokládá 2 místnosti se sprchami. Skutečné realizované množství místností může být nižší. </t>
    </r>
    <r>
      <rPr>
        <sz val="11"/>
        <color theme="1"/>
        <rFont val="Calibri"/>
        <family val="2"/>
        <charset val="238"/>
        <scheme val="minor"/>
      </rPr>
      <t xml:space="preserve">  
</t>
    </r>
  </si>
  <si>
    <t>**Musí odpovídat jednotné koncepci vybavení hygienických zařízení ČNB, blíže viz příloha č. 1 ZD - Návrh rámcové dohody (zejména čl. VIII a příloha č. 3 návrhu rámcové dohody).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</si>
</sst>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 shrinkToFit="1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0" fillId="0" borderId="0" xfId="0" applyNumberFormat="1"/>
    <xf numFmtId="164" fontId="2" fillId="0" borderId="5" xfId="0" applyNumberFormat="1" applyFont="1" applyBorder="1" applyAlignment="1">
      <alignment horizontal="righ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5" xfId="0" applyFont="1" applyBorder="1" applyAlignment="1"/>
    <xf numFmtId="2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0" xfId="0" applyBorder="1" applyAlignment="1"/>
    <xf numFmtId="0" fontId="3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wrapText="1" shrinkToFit="1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" fontId="0" fillId="2" borderId="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topLeftCell="B1" zoomScaleNormal="100" workbookViewId="0">
      <selection activeCell="E9" sqref="E9"/>
    </sheetView>
  </sheetViews>
  <sheetFormatPr defaultRowHeight="14.5" x14ac:dyDescent="0.35"/>
  <cols>
    <col min="1" max="1" width="1.1796875" customWidth="1"/>
    <col min="2" max="2" width="7.7265625" customWidth="1"/>
    <col min="3" max="3" width="64.1796875" customWidth="1"/>
    <col min="4" max="4" width="8.26953125" style="2" customWidth="1"/>
    <col min="5" max="5" width="15.81640625" style="2" customWidth="1"/>
    <col min="6" max="6" width="16.453125" customWidth="1"/>
    <col min="7" max="7" width="17" customWidth="1"/>
  </cols>
  <sheetData>
    <row r="1" spans="2:9" ht="23.5" x14ac:dyDescent="0.55000000000000004">
      <c r="C1" s="1"/>
      <c r="G1" s="30" t="s">
        <v>51</v>
      </c>
    </row>
    <row r="2" spans="2:9" ht="22" customHeight="1" x14ac:dyDescent="0.55000000000000004">
      <c r="B2" s="32" t="s">
        <v>14</v>
      </c>
      <c r="C2" s="31"/>
      <c r="D2" s="31"/>
      <c r="E2" s="31"/>
      <c r="F2" s="31"/>
      <c r="G2" s="31"/>
    </row>
    <row r="3" spans="2:9" ht="24" customHeight="1" x14ac:dyDescent="0.35">
      <c r="B3" s="33" t="s">
        <v>31</v>
      </c>
      <c r="C3" s="34"/>
      <c r="D3" s="34"/>
      <c r="E3" s="34"/>
      <c r="F3" s="34"/>
      <c r="G3" s="34"/>
    </row>
    <row r="4" spans="2:9" ht="60.75" customHeight="1" thickBot="1" x14ac:dyDescent="0.4">
      <c r="B4" s="13" t="s">
        <v>22</v>
      </c>
      <c r="C4" s="12" t="s">
        <v>10</v>
      </c>
      <c r="D4" s="12" t="s">
        <v>23</v>
      </c>
      <c r="E4" s="13" t="s">
        <v>29</v>
      </c>
      <c r="F4" s="13" t="s">
        <v>24</v>
      </c>
      <c r="G4" s="13" t="s">
        <v>25</v>
      </c>
    </row>
    <row r="5" spans="2:9" ht="15" thickTop="1" x14ac:dyDescent="0.35">
      <c r="B5" s="6">
        <v>1</v>
      </c>
      <c r="C5" s="7" t="s">
        <v>44</v>
      </c>
      <c r="D5" s="14" t="s">
        <v>3</v>
      </c>
      <c r="E5" s="8">
        <v>25</v>
      </c>
      <c r="F5" s="40"/>
      <c r="G5" s="9">
        <f>F5*E5</f>
        <v>0</v>
      </c>
      <c r="I5" s="10"/>
    </row>
    <row r="6" spans="2:9" x14ac:dyDescent="0.35">
      <c r="B6" s="3">
        <v>2</v>
      </c>
      <c r="C6" s="5" t="s">
        <v>45</v>
      </c>
      <c r="D6" s="15" t="s">
        <v>4</v>
      </c>
      <c r="E6" s="4">
        <v>730</v>
      </c>
      <c r="F6" s="41"/>
      <c r="G6" s="9">
        <f t="shared" ref="G6:G38" si="0">F6*E6</f>
        <v>0</v>
      </c>
      <c r="I6" s="10"/>
    </row>
    <row r="7" spans="2:9" x14ac:dyDescent="0.35">
      <c r="B7" s="3">
        <v>3</v>
      </c>
      <c r="C7" s="5" t="s">
        <v>9</v>
      </c>
      <c r="D7" s="15" t="s">
        <v>4</v>
      </c>
      <c r="E7" s="4">
        <v>25</v>
      </c>
      <c r="F7" s="41"/>
      <c r="G7" s="9">
        <f t="shared" si="0"/>
        <v>0</v>
      </c>
      <c r="I7" s="10"/>
    </row>
    <row r="8" spans="2:9" x14ac:dyDescent="0.35">
      <c r="B8" s="3">
        <v>4</v>
      </c>
      <c r="C8" s="5" t="s">
        <v>0</v>
      </c>
      <c r="D8" s="15" t="s">
        <v>4</v>
      </c>
      <c r="E8" s="4">
        <v>110</v>
      </c>
      <c r="F8" s="41"/>
      <c r="G8" s="9">
        <f t="shared" si="0"/>
        <v>0</v>
      </c>
      <c r="I8" s="10"/>
    </row>
    <row r="9" spans="2:9" x14ac:dyDescent="0.35">
      <c r="B9" s="3">
        <v>5</v>
      </c>
      <c r="C9" s="5" t="s">
        <v>11</v>
      </c>
      <c r="D9" s="15" t="s">
        <v>3</v>
      </c>
      <c r="E9" s="4">
        <v>25</v>
      </c>
      <c r="F9" s="41"/>
      <c r="G9" s="9">
        <f t="shared" si="0"/>
        <v>0</v>
      </c>
      <c r="I9" s="10"/>
    </row>
    <row r="10" spans="2:9" ht="28.5" customHeight="1" x14ac:dyDescent="0.35">
      <c r="B10" s="3">
        <v>6</v>
      </c>
      <c r="C10" s="5" t="s">
        <v>17</v>
      </c>
      <c r="D10" s="15" t="s">
        <v>3</v>
      </c>
      <c r="E10" s="4">
        <v>25</v>
      </c>
      <c r="F10" s="41"/>
      <c r="G10" s="9">
        <f t="shared" si="0"/>
        <v>0</v>
      </c>
      <c r="I10" s="10"/>
    </row>
    <row r="11" spans="2:9" x14ac:dyDescent="0.35">
      <c r="B11" s="3">
        <v>7</v>
      </c>
      <c r="C11" s="5" t="s">
        <v>19</v>
      </c>
      <c r="D11" s="15" t="s">
        <v>3</v>
      </c>
      <c r="E11" s="4">
        <v>25</v>
      </c>
      <c r="F11" s="41"/>
      <c r="G11" s="9">
        <f t="shared" si="0"/>
        <v>0</v>
      </c>
      <c r="I11" s="10"/>
    </row>
    <row r="12" spans="2:9" x14ac:dyDescent="0.35">
      <c r="B12" s="3">
        <v>8</v>
      </c>
      <c r="C12" s="5" t="s">
        <v>52</v>
      </c>
      <c r="D12" s="15" t="s">
        <v>4</v>
      </c>
      <c r="E12" s="4">
        <v>60</v>
      </c>
      <c r="F12" s="41"/>
      <c r="G12" s="9">
        <f t="shared" si="0"/>
        <v>0</v>
      </c>
      <c r="I12" s="10"/>
    </row>
    <row r="13" spans="2:9" x14ac:dyDescent="0.35">
      <c r="B13" s="3">
        <v>9</v>
      </c>
      <c r="C13" s="5" t="s">
        <v>18</v>
      </c>
      <c r="D13" s="15" t="s">
        <v>4</v>
      </c>
      <c r="E13" s="4">
        <v>720</v>
      </c>
      <c r="F13" s="41"/>
      <c r="G13" s="9">
        <f t="shared" si="0"/>
        <v>0</v>
      </c>
      <c r="I13" s="10"/>
    </row>
    <row r="14" spans="2:9" x14ac:dyDescent="0.35">
      <c r="B14" s="3">
        <v>10</v>
      </c>
      <c r="C14" s="5" t="s">
        <v>2</v>
      </c>
      <c r="D14" s="15" t="s">
        <v>4</v>
      </c>
      <c r="E14" s="4">
        <v>110</v>
      </c>
      <c r="F14" s="41"/>
      <c r="G14" s="9">
        <f t="shared" si="0"/>
        <v>0</v>
      </c>
      <c r="I14" s="10"/>
    </row>
    <row r="15" spans="2:9" x14ac:dyDescent="0.35">
      <c r="B15" s="3">
        <v>11</v>
      </c>
      <c r="C15" s="5" t="s">
        <v>15</v>
      </c>
      <c r="D15" s="15" t="s">
        <v>3</v>
      </c>
      <c r="E15" s="4">
        <v>13</v>
      </c>
      <c r="F15" s="41"/>
      <c r="G15" s="9">
        <f t="shared" si="0"/>
        <v>0</v>
      </c>
      <c r="I15" s="10"/>
    </row>
    <row r="16" spans="2:9" x14ac:dyDescent="0.35">
      <c r="B16" s="3">
        <v>12</v>
      </c>
      <c r="C16" s="5" t="s">
        <v>1</v>
      </c>
      <c r="D16" s="15" t="s">
        <v>4</v>
      </c>
      <c r="E16" s="4">
        <v>300</v>
      </c>
      <c r="F16" s="41"/>
      <c r="G16" s="9">
        <f t="shared" si="0"/>
        <v>0</v>
      </c>
      <c r="I16" s="10"/>
    </row>
    <row r="17" spans="2:9" x14ac:dyDescent="0.35">
      <c r="B17" s="3">
        <v>13</v>
      </c>
      <c r="C17" s="5" t="s">
        <v>16</v>
      </c>
      <c r="D17" s="15" t="str">
        <f>D14</f>
        <v>m2</v>
      </c>
      <c r="E17" s="4">
        <v>110</v>
      </c>
      <c r="F17" s="41"/>
      <c r="G17" s="9">
        <f t="shared" si="0"/>
        <v>0</v>
      </c>
      <c r="I17" s="10"/>
    </row>
    <row r="18" spans="2:9" x14ac:dyDescent="0.35">
      <c r="B18" s="3">
        <v>14</v>
      </c>
      <c r="C18" s="5" t="s">
        <v>5</v>
      </c>
      <c r="D18" s="15" t="s">
        <v>3</v>
      </c>
      <c r="E18" s="4">
        <v>50</v>
      </c>
      <c r="F18" s="41"/>
      <c r="G18" s="9">
        <f t="shared" si="0"/>
        <v>0</v>
      </c>
      <c r="I18" s="10"/>
    </row>
    <row r="19" spans="2:9" ht="28.5" customHeight="1" x14ac:dyDescent="0.35">
      <c r="B19" s="3">
        <v>15</v>
      </c>
      <c r="C19" s="5" t="s">
        <v>46</v>
      </c>
      <c r="D19" s="15" t="str">
        <f>D17</f>
        <v>m2</v>
      </c>
      <c r="E19" s="4">
        <v>120</v>
      </c>
      <c r="F19" s="41"/>
      <c r="G19" s="9">
        <f t="shared" si="0"/>
        <v>0</v>
      </c>
      <c r="I19" s="10"/>
    </row>
    <row r="20" spans="2:9" ht="30" customHeight="1" x14ac:dyDescent="0.35">
      <c r="B20" s="3">
        <v>16</v>
      </c>
      <c r="C20" s="5" t="s">
        <v>32</v>
      </c>
      <c r="D20" s="15" t="s">
        <v>4</v>
      </c>
      <c r="E20" s="4">
        <v>65</v>
      </c>
      <c r="F20" s="41"/>
      <c r="G20" s="9">
        <f t="shared" si="0"/>
        <v>0</v>
      </c>
      <c r="I20" s="10"/>
    </row>
    <row r="21" spans="2:9" ht="27.75" customHeight="1" x14ac:dyDescent="0.35">
      <c r="B21" s="3">
        <v>17</v>
      </c>
      <c r="C21" s="5" t="s">
        <v>47</v>
      </c>
      <c r="D21" s="15" t="s">
        <v>4</v>
      </c>
      <c r="E21" s="4">
        <v>650</v>
      </c>
      <c r="F21" s="41"/>
      <c r="G21" s="9">
        <f t="shared" si="0"/>
        <v>0</v>
      </c>
      <c r="I21" s="10"/>
    </row>
    <row r="22" spans="2:9" x14ac:dyDescent="0.35">
      <c r="B22" s="3">
        <v>18</v>
      </c>
      <c r="C22" s="5" t="s">
        <v>8</v>
      </c>
      <c r="D22" s="15" t="s">
        <v>4</v>
      </c>
      <c r="E22" s="4">
        <v>850</v>
      </c>
      <c r="F22" s="41"/>
      <c r="G22" s="9">
        <f t="shared" si="0"/>
        <v>0</v>
      </c>
      <c r="I22" s="10"/>
    </row>
    <row r="23" spans="2:9" x14ac:dyDescent="0.35">
      <c r="B23" s="3">
        <v>19</v>
      </c>
      <c r="C23" s="5" t="s">
        <v>7</v>
      </c>
      <c r="D23" s="15" t="s">
        <v>6</v>
      </c>
      <c r="E23" s="4">
        <v>100</v>
      </c>
      <c r="F23" s="41"/>
      <c r="G23" s="9">
        <f t="shared" si="0"/>
        <v>0</v>
      </c>
      <c r="I23" s="10"/>
    </row>
    <row r="24" spans="2:9" x14ac:dyDescent="0.35">
      <c r="B24" s="3">
        <v>20</v>
      </c>
      <c r="C24" s="5" t="s">
        <v>20</v>
      </c>
      <c r="D24" s="15" t="s">
        <v>3</v>
      </c>
      <c r="E24" s="4">
        <v>25</v>
      </c>
      <c r="F24" s="41"/>
      <c r="G24" s="9">
        <f t="shared" si="0"/>
        <v>0</v>
      </c>
      <c r="I24" s="10"/>
    </row>
    <row r="25" spans="2:9" x14ac:dyDescent="0.35">
      <c r="B25" s="3">
        <v>21</v>
      </c>
      <c r="C25" s="5" t="s">
        <v>13</v>
      </c>
      <c r="D25" s="15" t="s">
        <v>12</v>
      </c>
      <c r="E25" s="4">
        <v>25</v>
      </c>
      <c r="F25" s="41"/>
      <c r="G25" s="9">
        <f t="shared" si="0"/>
        <v>0</v>
      </c>
      <c r="I25" s="10"/>
    </row>
    <row r="26" spans="2:9" ht="29" x14ac:dyDescent="0.35">
      <c r="B26" s="3">
        <v>22</v>
      </c>
      <c r="C26" s="5" t="s">
        <v>42</v>
      </c>
      <c r="D26" s="15" t="s">
        <v>12</v>
      </c>
      <c r="E26" s="4">
        <v>25</v>
      </c>
      <c r="F26" s="41"/>
      <c r="G26" s="9">
        <f t="shared" si="0"/>
        <v>0</v>
      </c>
      <c r="I26" s="10"/>
    </row>
    <row r="27" spans="2:9" ht="30.75" customHeight="1" x14ac:dyDescent="0.35">
      <c r="B27" s="3">
        <v>23</v>
      </c>
      <c r="C27" s="5" t="s">
        <v>34</v>
      </c>
      <c r="D27" s="15" t="s">
        <v>12</v>
      </c>
      <c r="E27" s="4">
        <v>25</v>
      </c>
      <c r="F27" s="41"/>
      <c r="G27" s="9">
        <f t="shared" si="0"/>
        <v>0</v>
      </c>
      <c r="I27" s="10"/>
    </row>
    <row r="28" spans="2:9" ht="15" customHeight="1" x14ac:dyDescent="0.35">
      <c r="B28" s="3">
        <v>24</v>
      </c>
      <c r="C28" s="5" t="s">
        <v>33</v>
      </c>
      <c r="D28" s="15" t="s">
        <v>12</v>
      </c>
      <c r="E28" s="4">
        <v>25</v>
      </c>
      <c r="F28" s="41"/>
      <c r="G28" s="9">
        <f t="shared" si="0"/>
        <v>0</v>
      </c>
      <c r="I28" s="10"/>
    </row>
    <row r="29" spans="2:9" ht="29" x14ac:dyDescent="0.35">
      <c r="B29" s="3">
        <v>25</v>
      </c>
      <c r="C29" s="5" t="s">
        <v>35</v>
      </c>
      <c r="D29" s="15" t="s">
        <v>12</v>
      </c>
      <c r="E29" s="4">
        <v>25</v>
      </c>
      <c r="F29" s="41"/>
      <c r="G29" s="9">
        <f t="shared" si="0"/>
        <v>0</v>
      </c>
      <c r="I29" s="10"/>
    </row>
    <row r="30" spans="2:9" ht="30" customHeight="1" x14ac:dyDescent="0.35">
      <c r="B30" s="3">
        <v>26</v>
      </c>
      <c r="C30" s="5" t="s">
        <v>48</v>
      </c>
      <c r="D30" s="15" t="s">
        <v>12</v>
      </c>
      <c r="E30" s="4">
        <v>25</v>
      </c>
      <c r="F30" s="41"/>
      <c r="G30" s="9">
        <f t="shared" si="0"/>
        <v>0</v>
      </c>
      <c r="I30" s="10"/>
    </row>
    <row r="31" spans="2:9" ht="29" x14ac:dyDescent="0.35">
      <c r="B31" s="3">
        <v>27</v>
      </c>
      <c r="C31" s="5" t="s">
        <v>36</v>
      </c>
      <c r="D31" s="15" t="s">
        <v>12</v>
      </c>
      <c r="E31" s="4">
        <v>25</v>
      </c>
      <c r="F31" s="41"/>
      <c r="G31" s="9">
        <f t="shared" si="0"/>
        <v>0</v>
      </c>
      <c r="I31" s="10"/>
    </row>
    <row r="32" spans="2:9" x14ac:dyDescent="0.35">
      <c r="B32" s="3">
        <v>28</v>
      </c>
      <c r="C32" s="5" t="s">
        <v>41</v>
      </c>
      <c r="D32" s="15" t="s">
        <v>12</v>
      </c>
      <c r="E32" s="4">
        <v>25</v>
      </c>
      <c r="F32" s="41"/>
      <c r="G32" s="9">
        <f t="shared" si="0"/>
        <v>0</v>
      </c>
      <c r="I32" s="10"/>
    </row>
    <row r="33" spans="2:9" ht="29" x14ac:dyDescent="0.35">
      <c r="B33" s="3">
        <v>29</v>
      </c>
      <c r="C33" s="5" t="s">
        <v>37</v>
      </c>
      <c r="D33" s="15" t="s">
        <v>12</v>
      </c>
      <c r="E33" s="4">
        <v>25</v>
      </c>
      <c r="F33" s="41"/>
      <c r="G33" s="9">
        <f t="shared" si="0"/>
        <v>0</v>
      </c>
      <c r="I33" s="10"/>
    </row>
    <row r="34" spans="2:9" x14ac:dyDescent="0.35">
      <c r="B34" s="3">
        <v>30</v>
      </c>
      <c r="C34" s="5" t="s">
        <v>49</v>
      </c>
      <c r="D34" s="15" t="s">
        <v>12</v>
      </c>
      <c r="E34" s="4">
        <v>150</v>
      </c>
      <c r="F34" s="41"/>
      <c r="G34" s="9">
        <f t="shared" si="0"/>
        <v>0</v>
      </c>
      <c r="I34" s="10"/>
    </row>
    <row r="35" spans="2:9" x14ac:dyDescent="0.35">
      <c r="B35" s="3">
        <v>31</v>
      </c>
      <c r="C35" s="5" t="s">
        <v>38</v>
      </c>
      <c r="D35" s="15" t="s">
        <v>12</v>
      </c>
      <c r="E35" s="4">
        <v>25</v>
      </c>
      <c r="F35" s="41"/>
      <c r="G35" s="9">
        <f t="shared" si="0"/>
        <v>0</v>
      </c>
      <c r="I35" s="10"/>
    </row>
    <row r="36" spans="2:9" ht="15" customHeight="1" x14ac:dyDescent="0.35">
      <c r="B36" s="3">
        <v>32</v>
      </c>
      <c r="C36" s="5" t="s">
        <v>39</v>
      </c>
      <c r="D36" s="15" t="s">
        <v>12</v>
      </c>
      <c r="E36" s="4">
        <v>25</v>
      </c>
      <c r="F36" s="41"/>
      <c r="G36" s="9">
        <f t="shared" si="0"/>
        <v>0</v>
      </c>
      <c r="I36" s="10"/>
    </row>
    <row r="37" spans="2:9" x14ac:dyDescent="0.35">
      <c r="B37" s="3">
        <v>33</v>
      </c>
      <c r="C37" s="5" t="s">
        <v>21</v>
      </c>
      <c r="D37" s="15" t="s">
        <v>3</v>
      </c>
      <c r="E37" s="4">
        <v>25</v>
      </c>
      <c r="F37" s="41"/>
      <c r="G37" s="9">
        <f t="shared" si="0"/>
        <v>0</v>
      </c>
      <c r="I37" s="10"/>
    </row>
    <row r="38" spans="2:9" ht="29" x14ac:dyDescent="0.35">
      <c r="B38" s="3">
        <v>34</v>
      </c>
      <c r="C38" s="5" t="s">
        <v>40</v>
      </c>
      <c r="D38" s="15" t="s">
        <v>12</v>
      </c>
      <c r="E38" s="4">
        <v>25</v>
      </c>
      <c r="F38" s="41"/>
      <c r="G38" s="9">
        <f t="shared" si="0"/>
        <v>0</v>
      </c>
      <c r="I38" s="10"/>
    </row>
    <row r="39" spans="2:9" ht="29" x14ac:dyDescent="0.35">
      <c r="B39" s="3">
        <v>35</v>
      </c>
      <c r="C39" s="5" t="s">
        <v>53</v>
      </c>
      <c r="D39" s="15" t="s">
        <v>12</v>
      </c>
      <c r="E39" s="4">
        <v>75</v>
      </c>
      <c r="F39" s="41"/>
      <c r="G39" s="9">
        <f>F39*E39</f>
        <v>0</v>
      </c>
      <c r="I39" s="10"/>
    </row>
    <row r="40" spans="2:9" ht="15" customHeight="1" x14ac:dyDescent="0.35">
      <c r="B40" s="3">
        <v>36</v>
      </c>
      <c r="C40" s="5" t="s">
        <v>27</v>
      </c>
      <c r="D40" s="15" t="s">
        <v>3</v>
      </c>
      <c r="E40" s="4">
        <v>25</v>
      </c>
      <c r="F40" s="41"/>
      <c r="G40" s="9">
        <f>F40*E40</f>
        <v>0</v>
      </c>
      <c r="I40" s="10"/>
    </row>
    <row r="41" spans="2:9" ht="44.25" customHeight="1" x14ac:dyDescent="0.35">
      <c r="B41" s="20">
        <v>37</v>
      </c>
      <c r="C41" s="29" t="s">
        <v>43</v>
      </c>
      <c r="D41" s="15" t="s">
        <v>28</v>
      </c>
      <c r="E41" s="21">
        <v>150</v>
      </c>
      <c r="F41" s="41"/>
      <c r="G41" s="22">
        <f>F41*E41</f>
        <v>0</v>
      </c>
      <c r="I41" s="10"/>
    </row>
    <row r="42" spans="2:9" ht="21.75" customHeight="1" x14ac:dyDescent="0.45">
      <c r="B42" s="16"/>
      <c r="C42" s="18" t="s">
        <v>26</v>
      </c>
      <c r="D42" s="17"/>
      <c r="E42" s="17"/>
      <c r="F42" s="11"/>
      <c r="G42" s="19">
        <f>SUM(G5:G41)</f>
        <v>0</v>
      </c>
    </row>
    <row r="43" spans="2:9" ht="5.15" customHeight="1" x14ac:dyDescent="0.45">
      <c r="B43" s="23"/>
      <c r="C43" s="24"/>
      <c r="D43" s="23"/>
      <c r="E43" s="23"/>
      <c r="F43" s="25"/>
      <c r="G43" s="26"/>
    </row>
    <row r="44" spans="2:9" ht="21.75" customHeight="1" x14ac:dyDescent="0.35">
      <c r="B44" s="23"/>
      <c r="C44" s="38" t="s">
        <v>30</v>
      </c>
      <c r="D44" s="39"/>
      <c r="E44" s="39"/>
      <c r="F44" s="39"/>
      <c r="G44" s="39"/>
    </row>
    <row r="45" spans="2:9" ht="45" customHeight="1" x14ac:dyDescent="0.35">
      <c r="C45" s="35" t="s">
        <v>50</v>
      </c>
      <c r="D45" s="36"/>
      <c r="E45" s="36"/>
      <c r="F45" s="36"/>
      <c r="G45" s="36"/>
    </row>
    <row r="46" spans="2:9" ht="78" customHeight="1" x14ac:dyDescent="0.35">
      <c r="C46" s="37" t="s">
        <v>54</v>
      </c>
      <c r="D46" s="37"/>
      <c r="E46" s="37"/>
      <c r="F46" s="37"/>
      <c r="G46" s="37"/>
      <c r="I46" s="28"/>
    </row>
    <row r="47" spans="2:9" ht="19.5" customHeight="1" x14ac:dyDescent="0.35">
      <c r="C47" s="31" t="s">
        <v>55</v>
      </c>
      <c r="D47" s="31"/>
      <c r="E47" s="31"/>
      <c r="F47" s="31"/>
      <c r="G47" s="31"/>
    </row>
    <row r="48" spans="2:9" ht="14.25" customHeight="1" x14ac:dyDescent="0.35">
      <c r="C48" s="31"/>
      <c r="D48" s="31"/>
      <c r="E48" s="31"/>
      <c r="F48" s="31"/>
      <c r="G48" s="31"/>
    </row>
    <row r="50" spans="3:3" x14ac:dyDescent="0.35">
      <c r="C50" s="27"/>
    </row>
  </sheetData>
  <sheetProtection password="CC06" sheet="1" objects="1" scenarios="1"/>
  <mergeCells count="6">
    <mergeCell ref="C47:G48"/>
    <mergeCell ref="B2:G2"/>
    <mergeCell ref="B3:G3"/>
    <mergeCell ref="C45:G45"/>
    <mergeCell ref="C46:G46"/>
    <mergeCell ref="C44:G4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Tomáš</dc:creator>
  <cp:lastModifiedBy>Silvie Opltová</cp:lastModifiedBy>
  <cp:lastPrinted>2023-10-12T13:20:28Z</cp:lastPrinted>
  <dcterms:created xsi:type="dcterms:W3CDTF">2023-05-18T12:05:19Z</dcterms:created>
  <dcterms:modified xsi:type="dcterms:W3CDTF">2025-05-29T10:51:10Z</dcterms:modified>
</cp:coreProperties>
</file>