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OJE - k řešení\25016 - OŘ - VŘ - PSM Osobní automobil Aero 30\05. ZD EZAK uveř\"/>
    </mc:Choice>
  </mc:AlternateContent>
  <bookViews>
    <workbookView xWindow="0" yWindow="0" windowWidth="20490" windowHeight="76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  <c r="D15" i="1" l="1"/>
  <c r="D14" i="1"/>
  <c r="D16" i="1" l="1"/>
</calcChain>
</file>

<file path=xl/sharedStrings.xml><?xml version="1.0" encoding="utf-8"?>
<sst xmlns="http://schemas.openxmlformats.org/spreadsheetml/2006/main" count="18" uniqueCount="18">
  <si>
    <t>Příloha č. 2 ZD</t>
  </si>
  <si>
    <t>CENOVÁ TABULKA</t>
  </si>
  <si>
    <t>Jednotková cena v Kč bez DPH</t>
  </si>
  <si>
    <t>Cena materiálu (stříbra) pro výrobu 1 ks střížku*</t>
  </si>
  <si>
    <t>Výroba 1 ks střížku v běžné kvalitě (bez materiálu)</t>
  </si>
  <si>
    <t>Výroba 1 ks střížku ve špičkové kvalitě (bez materiálu)</t>
  </si>
  <si>
    <t>Výroba (ražba) 1 ks PSM v běžné kvalitě</t>
  </si>
  <si>
    <t>Výroba (ražba) 1 ks PSM ve špičkové kvalitě</t>
  </si>
  <si>
    <t>Jednotková nabídková cena za výrobu 1 ks PSM v běžné kvalitě (včetně materiálu, výroby střížku a ražby)</t>
  </si>
  <si>
    <t>Celková nabídková cena za výrobu PSM</t>
  </si>
  <si>
    <t>Dodavatel vyplní pouze žlutě podbarvená pole.</t>
  </si>
  <si>
    <t>Jednotková nabídková cena za výrobu 1 ks PSM ve špičkové kvalitě (včetně materiálu, výroby střížku a ražby)</t>
  </si>
  <si>
    <t>Ceny do cenové tabulky dodavatel uvede v Kč bez DPH s přesností na 2 desetinná místa. V případě uvedení více desetinných míst budou hodnoty automaticky zaokrouhleny na 2 desetinná místa.</t>
  </si>
  <si>
    <t>Výroba 10 000 ks PSM v běžné kvalitě</t>
  </si>
  <si>
    <t>Výroba 20 000 ks PSM ve špičkové kvalitě</t>
  </si>
  <si>
    <t>Výroba pamětních stříbrných mincí s motivem 'Osobní automobil Aero 30' s probarvenou laserovou strukturou</t>
  </si>
  <si>
    <t>Vývoj laserové struktury včetně vývoje jejího probarvení</t>
  </si>
  <si>
    <t>* Cena materiálu je stanovena pro účely hodnocení jako fixní, a to v částce 23,209 Kč za 1 g stříbra (ke dni zahájení zadávacího řízení, tj. 12. 5. 2025) s tím, že vzorec počítá s tím, že na výrobu 1 ks střížku je potřeba 25,25 g stříbra, tj. 23,209 x 25,25 = 586,02 Kč; skutečná cena materiálu bude po uzavření smlouvy s vybraným dodavatelem stanovována v souladu s čl. V odst. 1 písm. b) a odst. 3 písm. b) návrhu smlouvy.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</si>
</sst>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/>
    <xf numFmtId="0" fontId="2" fillId="0" borderId="0" xfId="0" applyFont="1"/>
    <xf numFmtId="0" fontId="2" fillId="0" borderId="0" xfId="0" applyFont="1" applyAlignment="1">
      <alignment horizontal="left" wrapText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4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  <protection hidden="1"/>
    </xf>
    <xf numFmtId="4" fontId="4" fillId="0" borderId="11" xfId="0" applyNumberFormat="1" applyFont="1" applyFill="1" applyBorder="1" applyAlignment="1" applyProtection="1">
      <alignment horizontal="center" vertical="center"/>
    </xf>
    <xf numFmtId="4" fontId="4" fillId="0" borderId="13" xfId="0" applyNumberFormat="1" applyFont="1" applyFill="1" applyBorder="1" applyAlignment="1" applyProtection="1">
      <alignment horizontal="center" vertical="center"/>
    </xf>
    <xf numFmtId="4" fontId="4" fillId="4" borderId="13" xfId="0" applyNumberFormat="1" applyFont="1" applyFill="1" applyBorder="1" applyAlignment="1" applyProtection="1">
      <alignment horizontal="center" vertical="center"/>
      <protection hidden="1"/>
    </xf>
    <xf numFmtId="4" fontId="4" fillId="4" borderId="14" xfId="0" applyNumberFormat="1" applyFont="1" applyFill="1" applyBorder="1" applyAlignment="1" applyProtection="1">
      <alignment horizontal="center" vertical="center"/>
      <protection hidden="1"/>
    </xf>
    <xf numFmtId="4" fontId="1" fillId="0" borderId="10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8" sqref="A18:D18"/>
    </sheetView>
  </sheetViews>
  <sheetFormatPr defaultRowHeight="15" x14ac:dyDescent="0.25"/>
  <cols>
    <col min="1" max="1" width="90.42578125" bestFit="1" customWidth="1"/>
    <col min="2" max="2" width="9" customWidth="1"/>
    <col min="4" max="4" width="31.85546875" bestFit="1" customWidth="1"/>
  </cols>
  <sheetData>
    <row r="1" spans="1:4" s="2" customFormat="1" ht="15.75" x14ac:dyDescent="0.25">
      <c r="A1" s="1"/>
      <c r="B1" s="1"/>
      <c r="C1" s="1"/>
      <c r="D1" s="8" t="s">
        <v>0</v>
      </c>
    </row>
    <row r="2" spans="1:4" s="2" customFormat="1" ht="15.75" thickBot="1" x14ac:dyDescent="0.3">
      <c r="A2" s="1"/>
      <c r="B2" s="1"/>
      <c r="C2" s="1"/>
      <c r="D2" s="1"/>
    </row>
    <row r="3" spans="1:4" s="2" customFormat="1" ht="21.95" customHeight="1" thickBot="1" x14ac:dyDescent="0.3">
      <c r="A3" s="29" t="s">
        <v>1</v>
      </c>
      <c r="B3" s="30"/>
      <c r="C3" s="30"/>
      <c r="D3" s="31"/>
    </row>
    <row r="4" spans="1:4" s="2" customFormat="1" ht="21.95" customHeight="1" thickBot="1" x14ac:dyDescent="0.3">
      <c r="A4" s="32" t="s">
        <v>15</v>
      </c>
      <c r="B4" s="33"/>
      <c r="C4" s="33"/>
      <c r="D4" s="34"/>
    </row>
    <row r="5" spans="1:4" s="2" customFormat="1" ht="21.95" customHeight="1" x14ac:dyDescent="0.25">
      <c r="A5" s="35"/>
      <c r="B5" s="36"/>
      <c r="C5" s="37"/>
      <c r="D5" s="4" t="s">
        <v>2</v>
      </c>
    </row>
    <row r="6" spans="1:4" s="2" customFormat="1" ht="21.95" customHeight="1" x14ac:dyDescent="0.25">
      <c r="A6" s="23" t="s">
        <v>3</v>
      </c>
      <c r="B6" s="24"/>
      <c r="C6" s="25"/>
      <c r="D6" s="9">
        <v>586.02</v>
      </c>
    </row>
    <row r="7" spans="1:4" s="2" customFormat="1" ht="21.95" customHeight="1" x14ac:dyDescent="0.25">
      <c r="A7" s="23" t="s">
        <v>4</v>
      </c>
      <c r="B7" s="24"/>
      <c r="C7" s="25"/>
      <c r="D7" s="5">
        <v>0</v>
      </c>
    </row>
    <row r="8" spans="1:4" s="2" customFormat="1" ht="21.95" customHeight="1" x14ac:dyDescent="0.25">
      <c r="A8" s="23" t="s">
        <v>5</v>
      </c>
      <c r="B8" s="24"/>
      <c r="C8" s="25"/>
      <c r="D8" s="5">
        <v>0</v>
      </c>
    </row>
    <row r="9" spans="1:4" s="2" customFormat="1" ht="21.95" customHeight="1" x14ac:dyDescent="0.25">
      <c r="A9" s="23" t="s">
        <v>16</v>
      </c>
      <c r="B9" s="24"/>
      <c r="C9" s="25"/>
      <c r="D9" s="5">
        <v>0</v>
      </c>
    </row>
    <row r="10" spans="1:4" s="2" customFormat="1" ht="21.95" customHeight="1" x14ac:dyDescent="0.25">
      <c r="A10" s="23" t="s">
        <v>6</v>
      </c>
      <c r="B10" s="24"/>
      <c r="C10" s="25"/>
      <c r="D10" s="5">
        <v>0</v>
      </c>
    </row>
    <row r="11" spans="1:4" s="2" customFormat="1" ht="21.95" customHeight="1" x14ac:dyDescent="0.25">
      <c r="A11" s="23" t="s">
        <v>7</v>
      </c>
      <c r="B11" s="24"/>
      <c r="C11" s="25"/>
      <c r="D11" s="5">
        <v>0</v>
      </c>
    </row>
    <row r="12" spans="1:4" s="2" customFormat="1" ht="21.95" customHeight="1" x14ac:dyDescent="0.25">
      <c r="A12" s="23" t="s">
        <v>8</v>
      </c>
      <c r="B12" s="24"/>
      <c r="C12" s="25"/>
      <c r="D12" s="10">
        <f>ROUND(D7,2)+ROUND(D10,2)+D6</f>
        <v>586.02</v>
      </c>
    </row>
    <row r="13" spans="1:4" s="2" customFormat="1" ht="21.95" customHeight="1" x14ac:dyDescent="0.25">
      <c r="A13" s="23" t="s">
        <v>11</v>
      </c>
      <c r="B13" s="24"/>
      <c r="C13" s="25"/>
      <c r="D13" s="10">
        <f>ROUND(D8,2)+ROUND(D11,2)+D6</f>
        <v>586.02</v>
      </c>
    </row>
    <row r="14" spans="1:4" s="2" customFormat="1" ht="21.95" customHeight="1" x14ac:dyDescent="0.25">
      <c r="A14" s="23" t="s">
        <v>13</v>
      </c>
      <c r="B14" s="24"/>
      <c r="C14" s="25"/>
      <c r="D14" s="11">
        <f>PRODUCT(D12,10000)</f>
        <v>5860200</v>
      </c>
    </row>
    <row r="15" spans="1:4" s="2" customFormat="1" ht="21.95" customHeight="1" thickBot="1" x14ac:dyDescent="0.3">
      <c r="A15" s="26" t="s">
        <v>14</v>
      </c>
      <c r="B15" s="27"/>
      <c r="C15" s="28"/>
      <c r="D15" s="12">
        <f>PRODUCT(D13,20000)</f>
        <v>11720400</v>
      </c>
    </row>
    <row r="16" spans="1:4" s="2" customFormat="1" ht="21.95" customHeight="1" thickBot="1" x14ac:dyDescent="0.3">
      <c r="A16" s="20" t="s">
        <v>9</v>
      </c>
      <c r="B16" s="21"/>
      <c r="C16" s="22"/>
      <c r="D16" s="13">
        <f>SUM(D14,D15,D9)</f>
        <v>17580600</v>
      </c>
    </row>
    <row r="17" spans="1:9" s="2" customFormat="1" x14ac:dyDescent="0.25">
      <c r="A17" s="6"/>
      <c r="B17" s="6"/>
      <c r="C17" s="6"/>
      <c r="D17" s="6"/>
    </row>
    <row r="18" spans="1:9" ht="59.25" customHeight="1" x14ac:dyDescent="0.25">
      <c r="A18" s="18" t="s">
        <v>17</v>
      </c>
      <c r="B18" s="19"/>
      <c r="C18" s="19"/>
      <c r="D18" s="19"/>
    </row>
    <row r="19" spans="1:9" s="2" customFormat="1" x14ac:dyDescent="0.25">
      <c r="A19" s="7"/>
      <c r="B19" s="6"/>
      <c r="C19" s="6"/>
      <c r="D19" s="6"/>
    </row>
    <row r="20" spans="1:9" s="2" customFormat="1" x14ac:dyDescent="0.25">
      <c r="A20" s="16" t="s">
        <v>10</v>
      </c>
      <c r="B20" s="17"/>
      <c r="C20" s="17"/>
      <c r="D20" s="17"/>
    </row>
    <row r="21" spans="1:9" s="2" customFormat="1" ht="40.5" customHeight="1" x14ac:dyDescent="0.25">
      <c r="A21" s="14" t="s">
        <v>12</v>
      </c>
      <c r="B21" s="15"/>
      <c r="C21" s="15"/>
      <c r="D21" s="15"/>
      <c r="E21" s="3"/>
      <c r="F21" s="3"/>
      <c r="G21" s="3"/>
      <c r="H21" s="3"/>
      <c r="I21" s="3"/>
    </row>
  </sheetData>
  <mergeCells count="17">
    <mergeCell ref="A9:C9"/>
    <mergeCell ref="A3:D3"/>
    <mergeCell ref="A4:D4"/>
    <mergeCell ref="A6:C6"/>
    <mergeCell ref="A7:C7"/>
    <mergeCell ref="A8:C8"/>
    <mergeCell ref="A5:C5"/>
    <mergeCell ref="A21:D21"/>
    <mergeCell ref="A20:D20"/>
    <mergeCell ref="A18:D18"/>
    <mergeCell ref="A16:C16"/>
    <mergeCell ref="A10:C10"/>
    <mergeCell ref="A11:C11"/>
    <mergeCell ref="A12:C12"/>
    <mergeCell ref="A13:C13"/>
    <mergeCell ref="A14:C14"/>
    <mergeCell ref="A15:C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Mezuláník Pavel</cp:lastModifiedBy>
  <dcterms:created xsi:type="dcterms:W3CDTF">2021-07-16T21:30:43Z</dcterms:created>
  <dcterms:modified xsi:type="dcterms:W3CDTF">2025-05-14T14:09:56Z</dcterms:modified>
</cp:coreProperties>
</file>