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MOJE - k řešení\25027 - DNS - Mléčné výrobky (kantýna) 2025-01\03. Příprava\25-04-23 na podpis - OP\"/>
    </mc:Choice>
  </mc:AlternateContent>
  <bookViews>
    <workbookView xWindow="240" yWindow="360" windowWidth="14955" windowHeight="10710"/>
  </bookViews>
  <sheets>
    <sheet name="List1" sheetId="1" r:id="rId1"/>
    <sheet name="List2" sheetId="2" r:id="rId2"/>
    <sheet name="List3" sheetId="3" r:id="rId3"/>
  </sheets>
  <definedNames>
    <definedName name="_xlnm.Print_Area" localSheetId="0">List1!$B$1:$G$60</definedName>
  </definedNames>
  <calcPr calcId="162913" iterateDelta="1E-4"/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58" i="1" l="1"/>
</calcChain>
</file>

<file path=xl/sharedStrings.xml><?xml version="1.0" encoding="utf-8"?>
<sst xmlns="http://schemas.openxmlformats.org/spreadsheetml/2006/main" count="159" uniqueCount="124">
  <si>
    <t>Jednotka</t>
  </si>
  <si>
    <t>Požadovaná kvalita</t>
  </si>
  <si>
    <t>Cena za uvedené množství v Kč bez DPH</t>
  </si>
  <si>
    <t>Cena za jednotku v Kč bez DPH</t>
  </si>
  <si>
    <t>Rámcově předpokládané množství jednotek za stanovené období dodávek</t>
  </si>
  <si>
    <t xml:space="preserve">Celková cena za rámcově předpokládané množství v Kč bez DPH    </t>
  </si>
  <si>
    <t>Název zboží</t>
  </si>
  <si>
    <t>SEZNAM ZBOŽÍ</t>
  </si>
  <si>
    <t>Příloha č. 2 výzvy</t>
  </si>
  <si>
    <t>Cenová tabulka 
(specifikace zboží a cen)</t>
  </si>
  <si>
    <t xml:space="preserve">Veřejná zakázka: </t>
  </si>
  <si>
    <t xml:space="preserve">Období dodávek v měsících (od uzavření rámcové dohody):  </t>
  </si>
  <si>
    <t>Kategorie DNS:</t>
  </si>
  <si>
    <t>Předpokládané období dodávek:</t>
  </si>
  <si>
    <t>Identifikační údaje dodavatele:</t>
  </si>
  <si>
    <t>Obchodní firma/název/jméno a příjmení:</t>
  </si>
  <si>
    <t>Sídlo/bydliště:</t>
  </si>
  <si>
    <t>IČO:</t>
  </si>
  <si>
    <r>
      <t xml:space="preserve">Dodavatel vyplní pouze </t>
    </r>
    <r>
      <rPr>
        <u/>
        <sz val="14"/>
        <color indexed="10"/>
        <rFont val="Times New Roman"/>
        <family val="1"/>
        <charset val="238"/>
      </rPr>
      <t>všechna</t>
    </r>
    <r>
      <rPr>
        <sz val="14"/>
        <color indexed="10"/>
        <rFont val="Times New Roman"/>
        <family val="1"/>
        <charset val="238"/>
      </rPr>
      <t xml:space="preserve"> žlutě podbarvená pole!</t>
    </r>
  </si>
  <si>
    <t>Ceny do cenové tabulky dodavatel uvede v Kč bez DPH s přesností na dvě desetinná místa.</t>
  </si>
  <si>
    <t>Číslo: 9</t>
  </si>
  <si>
    <t>Název: Mléčné výrobky</t>
  </si>
  <si>
    <t>Bio jogurt bílý</t>
  </si>
  <si>
    <t>Hollandia (farmář) nebo Olma (via natur)</t>
  </si>
  <si>
    <t>150 g</t>
  </si>
  <si>
    <r>
      <t xml:space="preserve">Cavalier mléčný dezert (čok-pomer., borůvka, citr.cheesecake, slaný karamel) - </t>
    </r>
    <r>
      <rPr>
        <sz val="10"/>
        <color indexed="10"/>
        <rFont val="Times New Roman"/>
        <family val="1"/>
        <charset val="238"/>
      </rPr>
      <t>mixovaný karton</t>
    </r>
  </si>
  <si>
    <t>Olma</t>
  </si>
  <si>
    <t>140 g</t>
  </si>
  <si>
    <t>Choceňský smetanový jogurt - čokoláda-oříšek, borůvka, jahoda</t>
  </si>
  <si>
    <t>Florian smetanový jogurt - borůvka, jahoda, meruňka, lesní směs, lískový oříšek, stracciatella, višeň, vaječný likér</t>
  </si>
  <si>
    <t xml:space="preserve">V každé dodávce min. 3 druhy nebo mixovaný karton </t>
  </si>
  <si>
    <t>Hollandia Selský jogurt bílý</t>
  </si>
  <si>
    <t>Hollandia</t>
  </si>
  <si>
    <t>200 g</t>
  </si>
  <si>
    <t xml:space="preserve">Hollandia Selský jogurt - jahoda, borůvka, čokoláda, malina, meruňka </t>
  </si>
  <si>
    <t>Jednotlivé druhy, příp. mix. karton - v každé dodávce minimálně 3 druhy</t>
  </si>
  <si>
    <t>Klasik jogurt bílý nebo 
Choceňský smetanový bílý</t>
  </si>
  <si>
    <t>Olma nebo Choceňská mlékárna</t>
  </si>
  <si>
    <t>150g</t>
  </si>
  <si>
    <t>Opočenský jogurt 3,6 %, ve skle - bílý</t>
  </si>
  <si>
    <t>Bohemilk</t>
  </si>
  <si>
    <t>Jogurt řeckého typu natural</t>
  </si>
  <si>
    <t>140/150 g</t>
  </si>
  <si>
    <t>Jogurt řeckého typu - med, jahoda, třešeň</t>
  </si>
  <si>
    <t>Míša Tvarohový mls smetanový - čokoládový, smetanový</t>
  </si>
  <si>
    <t>130 g</t>
  </si>
  <si>
    <t>Skyr bílý 0%</t>
  </si>
  <si>
    <t>Bohušovická mlékárna nebo Milko</t>
  </si>
  <si>
    <t>130/140 g</t>
  </si>
  <si>
    <t>Skyr - borůvka, třešeň, jahoda, broskev-meruňka, brusinka - jednotlivé druhy</t>
  </si>
  <si>
    <t>Bohušovická mlékárna nebo Milko
V každé dodávce minimálně 3 druhy</t>
  </si>
  <si>
    <t>Krajanka</t>
  </si>
  <si>
    <t>130g</t>
  </si>
  <si>
    <t>Tvaroh s jogurtem jahoda, čokoláda, broskev, straciatella</t>
  </si>
  <si>
    <t>Madeta</t>
  </si>
  <si>
    <t>135g</t>
  </si>
  <si>
    <t>Alpro alternativa jogurtu - bílý</t>
  </si>
  <si>
    <t>Danone</t>
  </si>
  <si>
    <t>Alpro alternativa jogurtu - ovocný (různé druhy)</t>
  </si>
  <si>
    <t>Alpro kokosová alternativa jogurtu - ovocný (různé druhy)</t>
  </si>
  <si>
    <t>malina, ananas, straciatella</t>
  </si>
  <si>
    <t>120 g</t>
  </si>
  <si>
    <t>Alpro sójový Dezert s příchutí (různé druhy)</t>
  </si>
  <si>
    <t>125 g</t>
  </si>
  <si>
    <t>Mléko acidofilní plnotučné</t>
  </si>
  <si>
    <t>500 ml</t>
  </si>
  <si>
    <t>Mléko kefírové nízkotučné</t>
  </si>
  <si>
    <t>450 g</t>
  </si>
  <si>
    <t>1 l</t>
  </si>
  <si>
    <t>Mléko plnotučné do kávy se šroubovacím uzávěrem</t>
  </si>
  <si>
    <t>Tatra</t>
  </si>
  <si>
    <t xml:space="preserve">Mléko polotučné trvanlivé </t>
  </si>
  <si>
    <t>Pragolaktos</t>
  </si>
  <si>
    <t>Smetana do kávy - porce, plato</t>
  </si>
  <si>
    <t>tuk 10 %; Kapucín, Meggle</t>
  </si>
  <si>
    <t>10x 10 g</t>
  </si>
  <si>
    <t>Smetana do kávy 10%</t>
  </si>
  <si>
    <t>volně ložená v krabici, bal. 240 x 10g</t>
  </si>
  <si>
    <t xml:space="preserve">Máslo porcované </t>
  </si>
  <si>
    <t>10 g</t>
  </si>
  <si>
    <t>Cottage bez příchuti</t>
  </si>
  <si>
    <t xml:space="preserve">Gervais Original (tvarohový) </t>
  </si>
  <si>
    <t>Bel Sýry Česko</t>
  </si>
  <si>
    <t>80 g</t>
  </si>
  <si>
    <t>Gervais  Fit protein (tvarohový sýr)</t>
  </si>
  <si>
    <t>100 g</t>
  </si>
  <si>
    <t>Lučina</t>
  </si>
  <si>
    <t xml:space="preserve">Leerdammer tavený sýr </t>
  </si>
  <si>
    <t>Leerdammer</t>
  </si>
  <si>
    <t>Želetava Smetanito s tvarohem sýr tavený chlaz. 150 g</t>
  </si>
  <si>
    <t>Želetava nebo Kapucín</t>
  </si>
  <si>
    <t>Eidam 30% - plátky</t>
  </si>
  <si>
    <t>Madeta nebo Kapucín</t>
  </si>
  <si>
    <t>Eidam uzený 44% - plátky</t>
  </si>
  <si>
    <t>Madeland plátky</t>
  </si>
  <si>
    <t>Korbáč sýr - neuzený, uzený</t>
  </si>
  <si>
    <t>A7B Bohemia, Milsy</t>
  </si>
  <si>
    <t>55 g</t>
  </si>
  <si>
    <t xml:space="preserve">Parenica uzená </t>
  </si>
  <si>
    <t>Agrofarma</t>
  </si>
  <si>
    <t xml:space="preserve">Valašské Meziříčí </t>
  </si>
  <si>
    <t xml:space="preserve">Opočenský jogurt 2,8 %, ve skle ovocný - jahoda, broskev/meruňka, borůvka/ostružina </t>
  </si>
  <si>
    <t>Tvaroh s jogurtem bílý</t>
  </si>
  <si>
    <t>broskev, borůvka, červené ovoce, jahoda</t>
  </si>
  <si>
    <t>vanilka, karamel, hořká čokoláda, kokos</t>
  </si>
  <si>
    <t>Leerdammer sýr plátky 45%</t>
  </si>
  <si>
    <t>Krajanka zakysaný dezert čoko-višeň/jahoda</t>
  </si>
  <si>
    <t>Ovofit tvarohový dezert jahody/ ananas+višeň</t>
  </si>
  <si>
    <t>Milko</t>
  </si>
  <si>
    <t>140g</t>
  </si>
  <si>
    <t>10g</t>
  </si>
  <si>
    <t>v alobalu, bal.: 100 x 10g</t>
  </si>
  <si>
    <t>105-120 g</t>
  </si>
  <si>
    <t>Jogurt řecký bílý 0,3% tuku</t>
  </si>
  <si>
    <t>Elinas</t>
  </si>
  <si>
    <t>Hochwald Eiskaffee ledová káva</t>
  </si>
  <si>
    <t>Hochwald</t>
  </si>
  <si>
    <t>Mléčné výrobky 2025-01</t>
  </si>
  <si>
    <t>Mléko kefírové nízkotučné meruňka/višeň/jahoda</t>
  </si>
  <si>
    <t>Mléko plnotučné na cappuccino Lascato</t>
  </si>
  <si>
    <t>Mléko na cappuccino; tuk 3,5-4 %, pouze zn. Tatra Lascato</t>
  </si>
  <si>
    <t xml:space="preserve">Lučina čerstvá - fólie </t>
  </si>
  <si>
    <t>od 22. 5. 2025</t>
  </si>
  <si>
    <t>do 21. 5.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</si>
</sst>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u/>
      <sz val="14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4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0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justify"/>
    </xf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/>
    </xf>
    <xf numFmtId="0" fontId="0" fillId="0" borderId="12" xfId="0" applyBorder="1"/>
    <xf numFmtId="0" fontId="10" fillId="0" borderId="1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right" vertical="top"/>
    </xf>
    <xf numFmtId="0" fontId="10" fillId="0" borderId="24" xfId="0" applyFont="1" applyBorder="1" applyAlignment="1">
      <alignment horizontal="right" vertical="top"/>
    </xf>
    <xf numFmtId="0" fontId="11" fillId="2" borderId="25" xfId="0" applyNumberFormat="1" applyFont="1" applyFill="1" applyBorder="1" applyAlignment="1">
      <alignment horizontal="left" vertical="center"/>
    </xf>
    <xf numFmtId="0" fontId="11" fillId="2" borderId="26" xfId="0" applyNumberFormat="1" applyFont="1" applyFill="1" applyBorder="1" applyAlignment="1">
      <alignment horizontal="left" vertical="center"/>
    </xf>
    <xf numFmtId="0" fontId="11" fillId="2" borderId="27" xfId="0" applyNumberFormat="1" applyFont="1" applyFill="1" applyBorder="1" applyAlignment="1">
      <alignment horizontal="left" vertical="center"/>
    </xf>
    <xf numFmtId="0" fontId="11" fillId="2" borderId="17" xfId="0" applyNumberFormat="1" applyFont="1" applyFill="1" applyBorder="1" applyAlignment="1">
      <alignment horizontal="left" vertical="center"/>
    </xf>
    <xf numFmtId="0" fontId="11" fillId="2" borderId="28" xfId="0" applyNumberFormat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>
      <alignment horizontal="left" vertical="center"/>
    </xf>
    <xf numFmtId="0" fontId="11" fillId="2" borderId="29" xfId="0" applyNumberFormat="1" applyFont="1" applyFill="1" applyBorder="1" applyAlignment="1">
      <alignment horizontal="left" vertical="center"/>
    </xf>
    <xf numFmtId="0" fontId="11" fillId="2" borderId="30" xfId="0" applyNumberFormat="1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10" fillId="0" borderId="3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workbookViewId="0">
      <selection activeCell="C5" sqref="C5:C6"/>
    </sheetView>
  </sheetViews>
  <sheetFormatPr defaultRowHeight="12.75" x14ac:dyDescent="0.2"/>
  <cols>
    <col min="1" max="1" width="1.85546875" customWidth="1"/>
    <col min="2" max="2" width="24.7109375" customWidth="1"/>
    <col min="3" max="3" width="34.7109375" customWidth="1"/>
    <col min="4" max="4" width="8.7109375" customWidth="1"/>
    <col min="5" max="5" width="13" customWidth="1"/>
    <col min="6" max="6" width="12.7109375" customWidth="1"/>
    <col min="7" max="7" width="20.7109375" customWidth="1"/>
  </cols>
  <sheetData>
    <row r="1" spans="1:8" ht="16.5" thickBot="1" x14ac:dyDescent="0.3">
      <c r="C1" s="5"/>
      <c r="D1" s="5"/>
      <c r="F1" s="5"/>
      <c r="G1" s="14" t="s">
        <v>8</v>
      </c>
    </row>
    <row r="2" spans="1:8" ht="41.25" customHeight="1" x14ac:dyDescent="0.3">
      <c r="B2" s="35" t="s">
        <v>9</v>
      </c>
      <c r="C2" s="36"/>
      <c r="D2" s="36"/>
      <c r="E2" s="36"/>
      <c r="F2" s="36"/>
      <c r="G2" s="37"/>
    </row>
    <row r="3" spans="1:8" ht="18.75" x14ac:dyDescent="0.3">
      <c r="A3" s="1"/>
      <c r="B3" s="21" t="s">
        <v>10</v>
      </c>
      <c r="C3" s="38" t="s">
        <v>117</v>
      </c>
      <c r="D3" s="38"/>
      <c r="E3" s="38"/>
      <c r="F3" s="38"/>
      <c r="G3" s="39"/>
      <c r="H3" s="22"/>
    </row>
    <row r="4" spans="1:8" ht="14.25" x14ac:dyDescent="0.2">
      <c r="A4" s="1"/>
      <c r="B4" s="69" t="s">
        <v>13</v>
      </c>
      <c r="C4" s="28"/>
      <c r="D4" s="28" t="s">
        <v>122</v>
      </c>
      <c r="E4" s="28"/>
      <c r="F4" s="28" t="s">
        <v>123</v>
      </c>
      <c r="G4" s="29"/>
      <c r="H4" s="22"/>
    </row>
    <row r="5" spans="1:8" ht="21.75" customHeight="1" x14ac:dyDescent="0.2">
      <c r="B5" s="51" t="s">
        <v>11</v>
      </c>
      <c r="C5" s="53">
        <v>12</v>
      </c>
      <c r="D5" s="64" t="s">
        <v>12</v>
      </c>
      <c r="E5" s="65"/>
      <c r="F5" s="49" t="s">
        <v>20</v>
      </c>
      <c r="G5" s="50"/>
    </row>
    <row r="6" spans="1:8" ht="55.5" customHeight="1" thickBot="1" x14ac:dyDescent="0.25">
      <c r="B6" s="52"/>
      <c r="C6" s="54"/>
      <c r="D6" s="66"/>
      <c r="E6" s="67"/>
      <c r="F6" s="66" t="s">
        <v>21</v>
      </c>
      <c r="G6" s="68"/>
    </row>
    <row r="7" spans="1:8" ht="19.5" customHeight="1" thickBot="1" x14ac:dyDescent="0.25">
      <c r="B7" s="30" t="s">
        <v>14</v>
      </c>
      <c r="C7" s="31"/>
      <c r="D7" s="31"/>
      <c r="E7" s="31"/>
      <c r="F7" s="31"/>
      <c r="G7" s="32"/>
    </row>
    <row r="8" spans="1:8" ht="49.5" customHeight="1" x14ac:dyDescent="0.2">
      <c r="B8" s="23" t="s">
        <v>15</v>
      </c>
      <c r="C8" s="61"/>
      <c r="D8" s="62"/>
      <c r="E8" s="62"/>
      <c r="F8" s="62"/>
      <c r="G8" s="63"/>
    </row>
    <row r="9" spans="1:8" ht="19.5" customHeight="1" x14ac:dyDescent="0.2">
      <c r="B9" s="23" t="s">
        <v>16</v>
      </c>
      <c r="C9" s="58"/>
      <c r="D9" s="59"/>
      <c r="E9" s="59"/>
      <c r="F9" s="59"/>
      <c r="G9" s="60"/>
    </row>
    <row r="10" spans="1:8" ht="18" customHeight="1" thickBot="1" x14ac:dyDescent="0.25">
      <c r="B10" s="23" t="s">
        <v>17</v>
      </c>
      <c r="C10" s="55"/>
      <c r="D10" s="56"/>
      <c r="E10" s="56"/>
      <c r="F10" s="56"/>
      <c r="G10" s="57"/>
    </row>
    <row r="11" spans="1:8" ht="17.25" customHeight="1" thickBot="1" x14ac:dyDescent="0.3">
      <c r="B11" s="40" t="s">
        <v>7</v>
      </c>
      <c r="C11" s="41"/>
      <c r="D11" s="41"/>
      <c r="E11" s="41"/>
      <c r="F11" s="41"/>
      <c r="G11" s="42"/>
    </row>
    <row r="12" spans="1:8" ht="85.5" customHeight="1" thickBot="1" x14ac:dyDescent="0.25">
      <c r="B12" s="19" t="s">
        <v>6</v>
      </c>
      <c r="C12" s="20" t="s">
        <v>1</v>
      </c>
      <c r="D12" s="15" t="s">
        <v>0</v>
      </c>
      <c r="E12" s="16" t="s">
        <v>4</v>
      </c>
      <c r="F12" s="17" t="s">
        <v>3</v>
      </c>
      <c r="G12" s="18" t="s">
        <v>2</v>
      </c>
    </row>
    <row r="13" spans="1:8" ht="30" customHeight="1" x14ac:dyDescent="0.2">
      <c r="B13" s="27" t="s">
        <v>22</v>
      </c>
      <c r="C13" s="6" t="s">
        <v>23</v>
      </c>
      <c r="D13" s="7" t="s">
        <v>24</v>
      </c>
      <c r="E13" s="24">
        <v>600</v>
      </c>
      <c r="F13" s="8"/>
      <c r="G13" s="12">
        <f>E13*ROUND(F13,2)</f>
        <v>0</v>
      </c>
    </row>
    <row r="14" spans="1:8" ht="63.75" customHeight="1" x14ac:dyDescent="0.2">
      <c r="B14" s="26" t="s">
        <v>25</v>
      </c>
      <c r="C14" s="9" t="s">
        <v>26</v>
      </c>
      <c r="D14" s="10" t="s">
        <v>27</v>
      </c>
      <c r="E14" s="25">
        <v>900</v>
      </c>
      <c r="F14" s="11"/>
      <c r="G14" s="12">
        <f>E14*ROUND(F14,2)</f>
        <v>0</v>
      </c>
    </row>
    <row r="15" spans="1:8" ht="44.25" customHeight="1" x14ac:dyDescent="0.2">
      <c r="B15" s="26" t="s">
        <v>28</v>
      </c>
      <c r="C15" s="9"/>
      <c r="D15" s="10" t="s">
        <v>24</v>
      </c>
      <c r="E15" s="25">
        <v>1100</v>
      </c>
      <c r="F15" s="11"/>
      <c r="G15" s="12">
        <f t="shared" ref="G15:G57" si="0">E15*ROUND(F15,2)</f>
        <v>0</v>
      </c>
    </row>
    <row r="16" spans="1:8" ht="72.75" customHeight="1" x14ac:dyDescent="0.2">
      <c r="B16" s="26" t="s">
        <v>29</v>
      </c>
      <c r="C16" s="9" t="s">
        <v>30</v>
      </c>
      <c r="D16" s="10" t="s">
        <v>24</v>
      </c>
      <c r="E16" s="25">
        <v>2200</v>
      </c>
      <c r="F16" s="11"/>
      <c r="G16" s="12">
        <f t="shared" si="0"/>
        <v>0</v>
      </c>
    </row>
    <row r="17" spans="2:7" ht="30" customHeight="1" x14ac:dyDescent="0.2">
      <c r="B17" s="26" t="s">
        <v>31</v>
      </c>
      <c r="C17" s="9" t="s">
        <v>32</v>
      </c>
      <c r="D17" s="10" t="s">
        <v>33</v>
      </c>
      <c r="E17" s="25">
        <v>2800</v>
      </c>
      <c r="F17" s="11"/>
      <c r="G17" s="12">
        <f t="shared" si="0"/>
        <v>0</v>
      </c>
    </row>
    <row r="18" spans="2:7" ht="48.75" customHeight="1" x14ac:dyDescent="0.2">
      <c r="B18" s="26" t="s">
        <v>34</v>
      </c>
      <c r="C18" s="9" t="s">
        <v>35</v>
      </c>
      <c r="D18" s="10" t="s">
        <v>33</v>
      </c>
      <c r="E18" s="25">
        <v>2300</v>
      </c>
      <c r="F18" s="11"/>
      <c r="G18" s="12">
        <f t="shared" si="0"/>
        <v>0</v>
      </c>
    </row>
    <row r="19" spans="2:7" ht="30" customHeight="1" x14ac:dyDescent="0.2">
      <c r="B19" s="26" t="s">
        <v>36</v>
      </c>
      <c r="C19" s="9" t="s">
        <v>37</v>
      </c>
      <c r="D19" s="10" t="s">
        <v>38</v>
      </c>
      <c r="E19" s="25">
        <v>4000</v>
      </c>
      <c r="F19" s="11"/>
      <c r="G19" s="12">
        <f t="shared" si="0"/>
        <v>0</v>
      </c>
    </row>
    <row r="20" spans="2:7" ht="30" customHeight="1" x14ac:dyDescent="0.2">
      <c r="B20" s="26" t="s">
        <v>39</v>
      </c>
      <c r="C20" s="9" t="s">
        <v>40</v>
      </c>
      <c r="D20" s="10" t="s">
        <v>24</v>
      </c>
      <c r="E20" s="25">
        <v>300</v>
      </c>
      <c r="F20" s="11"/>
      <c r="G20" s="12">
        <f t="shared" si="0"/>
        <v>0</v>
      </c>
    </row>
    <row r="21" spans="2:7" ht="51.75" customHeight="1" x14ac:dyDescent="0.2">
      <c r="B21" s="26" t="s">
        <v>101</v>
      </c>
      <c r="C21" s="9" t="s">
        <v>40</v>
      </c>
      <c r="D21" s="10" t="s">
        <v>24</v>
      </c>
      <c r="E21" s="25">
        <v>1100</v>
      </c>
      <c r="F21" s="11"/>
      <c r="G21" s="12">
        <f t="shared" si="0"/>
        <v>0</v>
      </c>
    </row>
    <row r="22" spans="2:7" ht="30" customHeight="1" x14ac:dyDescent="0.2">
      <c r="B22" s="26" t="s">
        <v>41</v>
      </c>
      <c r="C22" s="9" t="s">
        <v>114</v>
      </c>
      <c r="D22" s="10" t="s">
        <v>42</v>
      </c>
      <c r="E22" s="25">
        <v>1000</v>
      </c>
      <c r="F22" s="11"/>
      <c r="G22" s="12">
        <f t="shared" si="0"/>
        <v>0</v>
      </c>
    </row>
    <row r="23" spans="2:7" ht="30" customHeight="1" x14ac:dyDescent="0.2">
      <c r="B23" s="26" t="s">
        <v>43</v>
      </c>
      <c r="C23" s="9" t="s">
        <v>114</v>
      </c>
      <c r="D23" s="10" t="s">
        <v>42</v>
      </c>
      <c r="E23" s="25">
        <v>1500</v>
      </c>
      <c r="F23" s="11"/>
      <c r="G23" s="12">
        <f t="shared" si="0"/>
        <v>0</v>
      </c>
    </row>
    <row r="24" spans="2:7" ht="30" customHeight="1" x14ac:dyDescent="0.2">
      <c r="B24" s="26" t="s">
        <v>113</v>
      </c>
      <c r="C24" s="9" t="s">
        <v>108</v>
      </c>
      <c r="D24" s="10" t="s">
        <v>109</v>
      </c>
      <c r="E24" s="25">
        <v>500</v>
      </c>
      <c r="F24" s="11"/>
      <c r="G24" s="12">
        <f t="shared" si="0"/>
        <v>0</v>
      </c>
    </row>
    <row r="25" spans="2:7" ht="48.75" customHeight="1" x14ac:dyDescent="0.2">
      <c r="B25" s="26" t="s">
        <v>44</v>
      </c>
      <c r="C25" s="9" t="s">
        <v>26</v>
      </c>
      <c r="D25" s="10" t="s">
        <v>45</v>
      </c>
      <c r="E25" s="25">
        <v>1600</v>
      </c>
      <c r="F25" s="11"/>
      <c r="G25" s="12">
        <f t="shared" si="0"/>
        <v>0</v>
      </c>
    </row>
    <row r="26" spans="2:7" ht="42" customHeight="1" x14ac:dyDescent="0.2">
      <c r="B26" s="26" t="s">
        <v>46</v>
      </c>
      <c r="C26" s="9" t="s">
        <v>47</v>
      </c>
      <c r="D26" s="10" t="s">
        <v>48</v>
      </c>
      <c r="E26" s="25">
        <v>800</v>
      </c>
      <c r="F26" s="11"/>
      <c r="G26" s="12">
        <f t="shared" si="0"/>
        <v>0</v>
      </c>
    </row>
    <row r="27" spans="2:7" ht="56.25" customHeight="1" x14ac:dyDescent="0.2">
      <c r="B27" s="26" t="s">
        <v>49</v>
      </c>
      <c r="C27" s="9" t="s">
        <v>50</v>
      </c>
      <c r="D27" s="10" t="s">
        <v>48</v>
      </c>
      <c r="E27" s="25">
        <v>2300</v>
      </c>
      <c r="F27" s="11"/>
      <c r="G27" s="12">
        <f t="shared" si="0"/>
        <v>0</v>
      </c>
    </row>
    <row r="28" spans="2:7" ht="30" customHeight="1" x14ac:dyDescent="0.2">
      <c r="B28" s="26" t="s">
        <v>106</v>
      </c>
      <c r="C28" s="9" t="s">
        <v>51</v>
      </c>
      <c r="D28" s="10" t="s">
        <v>52</v>
      </c>
      <c r="E28" s="25">
        <v>400</v>
      </c>
      <c r="F28" s="11"/>
      <c r="G28" s="12">
        <f t="shared" si="0"/>
        <v>0</v>
      </c>
    </row>
    <row r="29" spans="2:7" ht="30" customHeight="1" x14ac:dyDescent="0.2">
      <c r="B29" s="26" t="s">
        <v>102</v>
      </c>
      <c r="C29" s="9" t="s">
        <v>54</v>
      </c>
      <c r="D29" s="10" t="s">
        <v>55</v>
      </c>
      <c r="E29" s="25">
        <v>300</v>
      </c>
      <c r="F29" s="11"/>
      <c r="G29" s="12">
        <f t="shared" si="0"/>
        <v>0</v>
      </c>
    </row>
    <row r="30" spans="2:7" ht="30" customHeight="1" x14ac:dyDescent="0.2">
      <c r="B30" s="26" t="s">
        <v>53</v>
      </c>
      <c r="C30" s="9" t="s">
        <v>54</v>
      </c>
      <c r="D30" s="10" t="s">
        <v>55</v>
      </c>
      <c r="E30" s="25">
        <v>300</v>
      </c>
      <c r="F30" s="11"/>
      <c r="G30" s="12">
        <f t="shared" si="0"/>
        <v>0</v>
      </c>
    </row>
    <row r="31" spans="2:7" ht="30" customHeight="1" x14ac:dyDescent="0.2">
      <c r="B31" s="26" t="s">
        <v>107</v>
      </c>
      <c r="C31" s="9" t="s">
        <v>108</v>
      </c>
      <c r="D31" s="10" t="s">
        <v>109</v>
      </c>
      <c r="E31" s="25">
        <v>300</v>
      </c>
      <c r="F31" s="11"/>
      <c r="G31" s="12">
        <f t="shared" si="0"/>
        <v>0</v>
      </c>
    </row>
    <row r="32" spans="2:7" ht="30" customHeight="1" x14ac:dyDescent="0.2">
      <c r="B32" s="26" t="s">
        <v>56</v>
      </c>
      <c r="C32" s="9" t="s">
        <v>57</v>
      </c>
      <c r="D32" s="10" t="s">
        <v>24</v>
      </c>
      <c r="E32" s="25">
        <v>100</v>
      </c>
      <c r="F32" s="11"/>
      <c r="G32" s="12">
        <f t="shared" si="0"/>
        <v>0</v>
      </c>
    </row>
    <row r="33" spans="2:7" ht="30" customHeight="1" x14ac:dyDescent="0.2">
      <c r="B33" s="26" t="s">
        <v>58</v>
      </c>
      <c r="C33" s="9" t="s">
        <v>103</v>
      </c>
      <c r="D33" s="10" t="s">
        <v>24</v>
      </c>
      <c r="E33" s="25">
        <v>200</v>
      </c>
      <c r="F33" s="11"/>
      <c r="G33" s="12">
        <f t="shared" si="0"/>
        <v>0</v>
      </c>
    </row>
    <row r="34" spans="2:7" ht="39" customHeight="1" x14ac:dyDescent="0.2">
      <c r="B34" s="26" t="s">
        <v>59</v>
      </c>
      <c r="C34" s="9" t="s">
        <v>60</v>
      </c>
      <c r="D34" s="10" t="s">
        <v>61</v>
      </c>
      <c r="E34" s="25">
        <v>250</v>
      </c>
      <c r="F34" s="11"/>
      <c r="G34" s="12">
        <f t="shared" si="0"/>
        <v>0</v>
      </c>
    </row>
    <row r="35" spans="2:7" ht="30" customHeight="1" x14ac:dyDescent="0.2">
      <c r="B35" s="26" t="s">
        <v>62</v>
      </c>
      <c r="C35" s="9" t="s">
        <v>104</v>
      </c>
      <c r="D35" s="10" t="s">
        <v>63</v>
      </c>
      <c r="E35" s="25">
        <v>680</v>
      </c>
      <c r="F35" s="11"/>
      <c r="G35" s="12">
        <f t="shared" si="0"/>
        <v>0</v>
      </c>
    </row>
    <row r="36" spans="2:7" ht="30" customHeight="1" x14ac:dyDescent="0.2">
      <c r="B36" s="26" t="s">
        <v>64</v>
      </c>
      <c r="C36" s="9" t="s">
        <v>100</v>
      </c>
      <c r="D36" s="10" t="s">
        <v>65</v>
      </c>
      <c r="E36" s="25">
        <v>1100</v>
      </c>
      <c r="F36" s="11"/>
      <c r="G36" s="12">
        <f t="shared" si="0"/>
        <v>0</v>
      </c>
    </row>
    <row r="37" spans="2:7" ht="30" customHeight="1" x14ac:dyDescent="0.2">
      <c r="B37" s="26" t="s">
        <v>66</v>
      </c>
      <c r="C37" s="9" t="s">
        <v>100</v>
      </c>
      <c r="D37" s="10" t="s">
        <v>65</v>
      </c>
      <c r="E37" s="25">
        <v>1500</v>
      </c>
      <c r="F37" s="11"/>
      <c r="G37" s="12">
        <f t="shared" si="0"/>
        <v>0</v>
      </c>
    </row>
    <row r="38" spans="2:7" ht="42" customHeight="1" x14ac:dyDescent="0.2">
      <c r="B38" s="26" t="s">
        <v>118</v>
      </c>
      <c r="C38" s="9" t="s">
        <v>100</v>
      </c>
      <c r="D38" s="10" t="s">
        <v>67</v>
      </c>
      <c r="E38" s="25">
        <v>1400</v>
      </c>
      <c r="F38" s="11"/>
      <c r="G38" s="12">
        <f t="shared" si="0"/>
        <v>0</v>
      </c>
    </row>
    <row r="39" spans="2:7" ht="42.75" customHeight="1" x14ac:dyDescent="0.2">
      <c r="B39" s="26" t="s">
        <v>119</v>
      </c>
      <c r="C39" s="9" t="s">
        <v>120</v>
      </c>
      <c r="D39" s="10" t="s">
        <v>68</v>
      </c>
      <c r="E39" s="25">
        <v>8000</v>
      </c>
      <c r="F39" s="11"/>
      <c r="G39" s="12">
        <f t="shared" si="0"/>
        <v>0</v>
      </c>
    </row>
    <row r="40" spans="2:7" ht="46.5" customHeight="1" x14ac:dyDescent="0.2">
      <c r="B40" s="26" t="s">
        <v>69</v>
      </c>
      <c r="C40" s="9" t="s">
        <v>70</v>
      </c>
      <c r="D40" s="10" t="s">
        <v>65</v>
      </c>
      <c r="E40" s="25">
        <v>1000</v>
      </c>
      <c r="F40" s="11"/>
      <c r="G40" s="12">
        <f t="shared" si="0"/>
        <v>0</v>
      </c>
    </row>
    <row r="41" spans="2:7" ht="30" customHeight="1" x14ac:dyDescent="0.2">
      <c r="B41" s="26" t="s">
        <v>71</v>
      </c>
      <c r="C41" s="9" t="s">
        <v>72</v>
      </c>
      <c r="D41" s="10" t="s">
        <v>65</v>
      </c>
      <c r="E41" s="25">
        <v>3000</v>
      </c>
      <c r="F41" s="11"/>
      <c r="G41" s="12">
        <f t="shared" si="0"/>
        <v>0</v>
      </c>
    </row>
    <row r="42" spans="2:7" ht="30" customHeight="1" x14ac:dyDescent="0.2">
      <c r="B42" s="26" t="s">
        <v>115</v>
      </c>
      <c r="C42" s="9" t="s">
        <v>116</v>
      </c>
      <c r="D42" s="10" t="s">
        <v>65</v>
      </c>
      <c r="E42" s="25">
        <v>300</v>
      </c>
      <c r="F42" s="11"/>
      <c r="G42" s="12">
        <f t="shared" si="0"/>
        <v>0</v>
      </c>
    </row>
    <row r="43" spans="2:7" ht="36.75" customHeight="1" x14ac:dyDescent="0.2">
      <c r="B43" s="26" t="s">
        <v>73</v>
      </c>
      <c r="C43" s="9" t="s">
        <v>74</v>
      </c>
      <c r="D43" s="10" t="s">
        <v>75</v>
      </c>
      <c r="E43" s="25">
        <v>1200</v>
      </c>
      <c r="F43" s="11"/>
      <c r="G43" s="12">
        <f t="shared" si="0"/>
        <v>0</v>
      </c>
    </row>
    <row r="44" spans="2:7" ht="30" customHeight="1" x14ac:dyDescent="0.2">
      <c r="B44" s="26" t="s">
        <v>76</v>
      </c>
      <c r="C44" s="9" t="s">
        <v>77</v>
      </c>
      <c r="D44" s="10" t="s">
        <v>110</v>
      </c>
      <c r="E44" s="25">
        <v>100</v>
      </c>
      <c r="F44" s="11"/>
      <c r="G44" s="12">
        <f t="shared" si="0"/>
        <v>0</v>
      </c>
    </row>
    <row r="45" spans="2:7" ht="30" customHeight="1" x14ac:dyDescent="0.2">
      <c r="B45" s="26" t="s">
        <v>78</v>
      </c>
      <c r="C45" s="9" t="s">
        <v>111</v>
      </c>
      <c r="D45" s="10" t="s">
        <v>79</v>
      </c>
      <c r="E45" s="25">
        <v>400</v>
      </c>
      <c r="F45" s="11"/>
      <c r="G45" s="12">
        <f t="shared" si="0"/>
        <v>0</v>
      </c>
    </row>
    <row r="46" spans="2:7" ht="30" customHeight="1" x14ac:dyDescent="0.2">
      <c r="B46" s="26" t="s">
        <v>80</v>
      </c>
      <c r="C46" s="9" t="s">
        <v>54</v>
      </c>
      <c r="D46" s="10" t="s">
        <v>24</v>
      </c>
      <c r="E46" s="25">
        <v>1200</v>
      </c>
      <c r="F46" s="11"/>
      <c r="G46" s="12">
        <f t="shared" si="0"/>
        <v>0</v>
      </c>
    </row>
    <row r="47" spans="2:7" ht="30" customHeight="1" x14ac:dyDescent="0.2">
      <c r="B47" s="26" t="s">
        <v>81</v>
      </c>
      <c r="C47" s="9" t="s">
        <v>82</v>
      </c>
      <c r="D47" s="10" t="s">
        <v>83</v>
      </c>
      <c r="E47" s="25">
        <v>600</v>
      </c>
      <c r="F47" s="11"/>
      <c r="G47" s="12">
        <f t="shared" si="0"/>
        <v>0</v>
      </c>
    </row>
    <row r="48" spans="2:7" ht="30" customHeight="1" x14ac:dyDescent="0.2">
      <c r="B48" s="26" t="s">
        <v>84</v>
      </c>
      <c r="C48" s="9" t="s">
        <v>82</v>
      </c>
      <c r="D48" s="10" t="s">
        <v>85</v>
      </c>
      <c r="E48" s="25">
        <v>400</v>
      </c>
      <c r="F48" s="11"/>
      <c r="G48" s="12">
        <f t="shared" si="0"/>
        <v>0</v>
      </c>
    </row>
    <row r="49" spans="2:8" ht="30" customHeight="1" x14ac:dyDescent="0.2">
      <c r="B49" s="26" t="s">
        <v>121</v>
      </c>
      <c r="C49" s="9" t="s">
        <v>86</v>
      </c>
      <c r="D49" s="10" t="s">
        <v>85</v>
      </c>
      <c r="E49" s="25">
        <v>700</v>
      </c>
      <c r="F49" s="11"/>
      <c r="G49" s="12">
        <f t="shared" si="0"/>
        <v>0</v>
      </c>
    </row>
    <row r="50" spans="2:8" ht="30" customHeight="1" x14ac:dyDescent="0.2">
      <c r="B50" s="26" t="s">
        <v>87</v>
      </c>
      <c r="C50" s="9" t="s">
        <v>88</v>
      </c>
      <c r="D50" s="10" t="s">
        <v>33</v>
      </c>
      <c r="E50" s="25">
        <v>200</v>
      </c>
      <c r="F50" s="11"/>
      <c r="G50" s="12">
        <f t="shared" si="0"/>
        <v>0</v>
      </c>
    </row>
    <row r="51" spans="2:8" ht="51" customHeight="1" x14ac:dyDescent="0.2">
      <c r="B51" s="26" t="s">
        <v>89</v>
      </c>
      <c r="C51" s="9" t="s">
        <v>90</v>
      </c>
      <c r="D51" s="10" t="s">
        <v>24</v>
      </c>
      <c r="E51" s="25">
        <v>100</v>
      </c>
      <c r="F51" s="11"/>
      <c r="G51" s="12">
        <f t="shared" si="0"/>
        <v>0</v>
      </c>
    </row>
    <row r="52" spans="2:8" ht="30" customHeight="1" x14ac:dyDescent="0.2">
      <c r="B52" s="26" t="s">
        <v>91</v>
      </c>
      <c r="C52" s="9" t="s">
        <v>92</v>
      </c>
      <c r="D52" s="10" t="s">
        <v>85</v>
      </c>
      <c r="E52" s="25">
        <v>400</v>
      </c>
      <c r="F52" s="11"/>
      <c r="G52" s="12">
        <f t="shared" si="0"/>
        <v>0</v>
      </c>
    </row>
    <row r="53" spans="2:8" ht="30" customHeight="1" x14ac:dyDescent="0.2">
      <c r="B53" s="26" t="s">
        <v>93</v>
      </c>
      <c r="C53" s="9" t="s">
        <v>92</v>
      </c>
      <c r="D53" s="10" t="s">
        <v>85</v>
      </c>
      <c r="E53" s="25">
        <v>200</v>
      </c>
      <c r="F53" s="11"/>
      <c r="G53" s="12">
        <f t="shared" si="0"/>
        <v>0</v>
      </c>
    </row>
    <row r="54" spans="2:8" ht="30" customHeight="1" x14ac:dyDescent="0.2">
      <c r="B54" s="26" t="s">
        <v>105</v>
      </c>
      <c r="C54" s="9" t="s">
        <v>88</v>
      </c>
      <c r="D54" s="10" t="s">
        <v>85</v>
      </c>
      <c r="E54" s="25">
        <v>200</v>
      </c>
      <c r="F54" s="11"/>
      <c r="G54" s="12">
        <f t="shared" si="0"/>
        <v>0</v>
      </c>
    </row>
    <row r="55" spans="2:8" ht="30" customHeight="1" x14ac:dyDescent="0.2">
      <c r="B55" s="26" t="s">
        <v>94</v>
      </c>
      <c r="C55" s="9" t="s">
        <v>54</v>
      </c>
      <c r="D55" s="10" t="s">
        <v>85</v>
      </c>
      <c r="E55" s="25">
        <v>300</v>
      </c>
      <c r="F55" s="11"/>
      <c r="G55" s="12">
        <f t="shared" si="0"/>
        <v>0</v>
      </c>
    </row>
    <row r="56" spans="2:8" ht="30" customHeight="1" x14ac:dyDescent="0.2">
      <c r="B56" s="26" t="s">
        <v>95</v>
      </c>
      <c r="C56" s="9" t="s">
        <v>96</v>
      </c>
      <c r="D56" s="10" t="s">
        <v>97</v>
      </c>
      <c r="E56" s="25">
        <v>200</v>
      </c>
      <c r="F56" s="11"/>
      <c r="G56" s="12">
        <f t="shared" si="0"/>
        <v>0</v>
      </c>
    </row>
    <row r="57" spans="2:8" ht="30" customHeight="1" thickBot="1" x14ac:dyDescent="0.25">
      <c r="B57" s="26" t="s">
        <v>98</v>
      </c>
      <c r="C57" s="9" t="s">
        <v>99</v>
      </c>
      <c r="D57" s="10" t="s">
        <v>112</v>
      </c>
      <c r="E57" s="25">
        <v>200</v>
      </c>
      <c r="F57" s="11"/>
      <c r="G57" s="12">
        <f t="shared" si="0"/>
        <v>0</v>
      </c>
    </row>
    <row r="58" spans="2:8" ht="30" customHeight="1" thickBot="1" x14ac:dyDescent="0.25">
      <c r="B58" s="43" t="s">
        <v>5</v>
      </c>
      <c r="C58" s="44"/>
      <c r="D58" s="44"/>
      <c r="E58" s="44"/>
      <c r="F58" s="45"/>
      <c r="G58" s="13">
        <f>SUM(G13:G57)</f>
        <v>0</v>
      </c>
    </row>
    <row r="59" spans="2:8" ht="12" customHeight="1" x14ac:dyDescent="0.2">
      <c r="B59" s="48"/>
      <c r="C59" s="48"/>
      <c r="D59" s="48"/>
      <c r="E59" s="48"/>
      <c r="F59" s="48"/>
      <c r="G59" s="48"/>
    </row>
    <row r="60" spans="2:8" ht="19.5" customHeight="1" x14ac:dyDescent="0.2">
      <c r="B60" s="46" t="s">
        <v>18</v>
      </c>
      <c r="C60" s="47"/>
      <c r="D60" s="47"/>
      <c r="E60" s="47"/>
      <c r="F60" s="47"/>
      <c r="G60" s="47"/>
      <c r="H60" s="1"/>
    </row>
    <row r="61" spans="2:8" ht="15.75" customHeight="1" x14ac:dyDescent="0.25">
      <c r="B61" s="33" t="s">
        <v>19</v>
      </c>
      <c r="C61" s="34"/>
      <c r="D61" s="34"/>
      <c r="E61" s="34"/>
      <c r="F61" s="34"/>
      <c r="G61" s="34"/>
    </row>
    <row r="62" spans="2:8" ht="15.75" x14ac:dyDescent="0.25">
      <c r="B62" s="2"/>
    </row>
    <row r="64" spans="2:8" ht="15.75" x14ac:dyDescent="0.25">
      <c r="B64" s="2"/>
    </row>
    <row r="66" spans="2:3" ht="15.75" x14ac:dyDescent="0.25">
      <c r="B66" s="2"/>
    </row>
    <row r="68" spans="2:3" ht="15.75" x14ac:dyDescent="0.25">
      <c r="B68" s="2"/>
    </row>
    <row r="69" spans="2:3" ht="15.75" x14ac:dyDescent="0.25">
      <c r="B69" s="2"/>
    </row>
    <row r="70" spans="2:3" ht="15.75" x14ac:dyDescent="0.25">
      <c r="B70" s="2"/>
    </row>
    <row r="71" spans="2:3" ht="15.75" x14ac:dyDescent="0.25">
      <c r="B71" s="2"/>
    </row>
    <row r="73" spans="2:3" ht="15.75" x14ac:dyDescent="0.25">
      <c r="B73" s="2"/>
    </row>
    <row r="74" spans="2:3" ht="15.75" x14ac:dyDescent="0.25">
      <c r="B74" s="2"/>
    </row>
    <row r="75" spans="2:3" ht="15.75" x14ac:dyDescent="0.25">
      <c r="B75" s="1"/>
      <c r="C75" s="4"/>
    </row>
    <row r="76" spans="2:3" ht="15.75" x14ac:dyDescent="0.25">
      <c r="B76" s="1"/>
      <c r="C76" s="4"/>
    </row>
    <row r="77" spans="2:3" ht="15.75" x14ac:dyDescent="0.25">
      <c r="B77" s="1"/>
      <c r="C77" s="4"/>
    </row>
    <row r="78" spans="2:3" ht="15.75" x14ac:dyDescent="0.25">
      <c r="B78" s="3"/>
      <c r="C78" s="4"/>
    </row>
    <row r="79" spans="2:3" ht="15.75" x14ac:dyDescent="0.25">
      <c r="B79" s="2"/>
    </row>
  </sheetData>
  <mergeCells count="19">
    <mergeCell ref="D5:E6"/>
    <mergeCell ref="F6:G6"/>
    <mergeCell ref="B4:C4"/>
    <mergeCell ref="D4:E4"/>
    <mergeCell ref="F4:G4"/>
    <mergeCell ref="B7:G7"/>
    <mergeCell ref="B61:G61"/>
    <mergeCell ref="B2:G2"/>
    <mergeCell ref="C3:G3"/>
    <mergeCell ref="B11:G11"/>
    <mergeCell ref="B58:F58"/>
    <mergeCell ref="B60:G60"/>
    <mergeCell ref="B59:G59"/>
    <mergeCell ref="F5:G5"/>
    <mergeCell ref="B5:B6"/>
    <mergeCell ref="C5:C6"/>
    <mergeCell ref="C10:G10"/>
    <mergeCell ref="C9:G9"/>
    <mergeCell ref="C8:G8"/>
  </mergeCells>
  <phoneticPr fontId="1" type="noConversion"/>
  <pageMargins left="0.78740157499999996" right="0.78740157499999996" top="0.984251969" bottom="0.984251969" header="0.4921259845" footer="0.4921259845"/>
  <pageSetup paperSize="9" scale="92" fitToHeight="0" orientation="portrait" horizontalDpi="1200" verticalDpi="1200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u04586</dc:creator>
  <cp:lastModifiedBy>Mezuláník Pavel</cp:lastModifiedBy>
  <cp:lastPrinted>2011-12-14T09:17:24Z</cp:lastPrinted>
  <dcterms:created xsi:type="dcterms:W3CDTF">2011-03-16T09:13:04Z</dcterms:created>
  <dcterms:modified xsi:type="dcterms:W3CDTF">2025-04-23T14:34:30Z</dcterms:modified>
</cp:coreProperties>
</file>