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04 - OŘ - Výměna sodobarů\4. ZD\"/>
    </mc:Choice>
  </mc:AlternateContent>
  <bookViews>
    <workbookView xWindow="-120" yWindow="-120" windowWidth="38640" windowHeight="21240"/>
  </bookViews>
  <sheets>
    <sheet name="Sodobary 2025" sheetId="3" r:id="rId1"/>
  </sheets>
  <definedNames>
    <definedName name="_xlnm.Print_Area" localSheetId="0">'Sodobary 2025'!$A$1:$F$45</definedName>
  </definedNames>
  <calcPr calcId="162913"/>
</workbook>
</file>

<file path=xl/calcChain.xml><?xml version="1.0" encoding="utf-8"?>
<calcChain xmlns="http://schemas.openxmlformats.org/spreadsheetml/2006/main">
  <c r="F31" i="3" l="1"/>
  <c r="F37" i="3" l="1"/>
  <c r="F38" i="3"/>
  <c r="F36" i="3"/>
  <c r="F30" i="3"/>
  <c r="F29" i="3"/>
  <c r="F23" i="3"/>
  <c r="F24" i="3"/>
  <c r="F22" i="3"/>
  <c r="F9" i="3"/>
  <c r="F10" i="3"/>
  <c r="F11" i="3"/>
  <c r="F16" i="3"/>
  <c r="F8" i="3"/>
  <c r="F40" i="3" l="1"/>
</calcChain>
</file>

<file path=xl/sharedStrings.xml><?xml version="1.0" encoding="utf-8"?>
<sst xmlns="http://schemas.openxmlformats.org/spreadsheetml/2006/main" count="69" uniqueCount="44">
  <si>
    <t>Cenová tabulka</t>
  </si>
  <si>
    <t>Praha</t>
  </si>
  <si>
    <t>Ostrava</t>
  </si>
  <si>
    <t>Hradec Králové</t>
  </si>
  <si>
    <t>Celková nabídková cena v Kč bez DPH za 4 roky</t>
  </si>
  <si>
    <t>Jednotka</t>
  </si>
  <si>
    <t>ks</t>
  </si>
  <si>
    <t>jednotka</t>
  </si>
  <si>
    <t>Místo odvozu</t>
  </si>
  <si>
    <t>část A</t>
  </si>
  <si>
    <t>část B</t>
  </si>
  <si>
    <t>část D</t>
  </si>
  <si>
    <t xml:space="preserve">Cena celkem za uvedený počet jednotek v Kč bez DPH </t>
  </si>
  <si>
    <t>Počet jednotek</t>
  </si>
  <si>
    <t>Místo</t>
  </si>
  <si>
    <t>Počet jednotek*</t>
  </si>
  <si>
    <t>Úkon</t>
  </si>
  <si>
    <t>Mimozáruční a pozáruční oprava</t>
  </si>
  <si>
    <t>dílčí plnění č. 1 - Praha</t>
  </si>
  <si>
    <t>dílčí plnění č. 2 - Hradec Králové</t>
  </si>
  <si>
    <t>dílčí plnění č. 3 - Ostrava</t>
  </si>
  <si>
    <t>dílčí plnění č. 4 - Praha</t>
  </si>
  <si>
    <t>Dílčí plnění</t>
  </si>
  <si>
    <t>Celková cena za dílčí plnění 
v Kč bez DPH</t>
  </si>
  <si>
    <t>Ceny pravidelné údržby a sanitací, oprav a výměny CO2</t>
  </si>
  <si>
    <t>Příloha č. 2 ZD</t>
  </si>
  <si>
    <t>Výměna sodobarů v objektech ČNB</t>
  </si>
  <si>
    <t>část C</t>
  </si>
  <si>
    <t>Cena dopravy za výjezd</t>
  </si>
  <si>
    <t>Jednotková cena 
v Kč bez DPH</t>
  </si>
  <si>
    <t xml:space="preserve">Cena za jednotku
v Kč bez DPH </t>
  </si>
  <si>
    <t>Cena sodobarů, včetně instalace a dopravy, dodávaných podle čl. I odst. 1 a čl. II odst. 1 a 2 smlouvy</t>
  </si>
  <si>
    <t>Položka</t>
  </si>
  <si>
    <t>Sodobar</t>
  </si>
  <si>
    <t>Cena sodobarů, včetně instalace a dopravy, dodávaných na výzvu podle čl. I odst. 2 smlouvy</t>
  </si>
  <si>
    <t>Celková cena v Kč bez DPH</t>
  </si>
  <si>
    <t>část E</t>
  </si>
  <si>
    <t>Pravidelná údržba a sanitace 1 ks sodobaru</t>
  </si>
  <si>
    <r>
      <t xml:space="preserve">Celková cena za </t>
    </r>
    <r>
      <rPr>
        <b/>
        <i/>
        <sz val="9"/>
        <rFont val="Calibri"/>
        <family val="2"/>
        <charset val="238"/>
        <scheme val="minor"/>
      </rPr>
      <t>uvedený</t>
    </r>
    <r>
      <rPr>
        <b/>
        <i/>
        <sz val="9"/>
        <color theme="1"/>
        <rFont val="Calibri"/>
        <family val="2"/>
        <charset val="238"/>
        <scheme val="minor"/>
      </rPr>
      <t xml:space="preserve"> počet jednotek v Kč bez DPH</t>
    </r>
  </si>
  <si>
    <t>Cena za naložení, odvoz a ekologickou likvidaci stávajících sodobarů dle čl. I odst. 5 smlouvy</t>
  </si>
  <si>
    <t>hod.</t>
  </si>
  <si>
    <t>Výměna 1 ks prázdné tlakové nádoby s CO2 (6 kg) za plnou</t>
  </si>
  <si>
    <t>*) Předpokládaný počet jednotek je uveden pouze za účelem porovnání nabídek a vychází z předpokládaného čerpání výše uvedených jednotek zadavatelem (v souladu se zákonem o zadávání veřejných zakázek po dobu 4 let). Zadavatel si vyhrazuje právo uvedené množství čerpat dle svých reálných potřeb, skutečné počty se tak mohou od předpokládaného počtu lišit.</t>
  </si>
  <si>
    <t>Ceny do cenové tabulky dodavatel uvede v Kč bez DPH s přesností na dvě desetinná místa; více desetinných míst cenová tabulka automaticky zaokrouhlí.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</si>
</sst>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2" xfId="0" applyBorder="1" applyProtection="1"/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</xf>
    <xf numFmtId="0" fontId="2" fillId="3" borderId="12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4" fontId="1" fillId="0" borderId="6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topLeftCell="B1" zoomScaleNormal="100" zoomScaleSheetLayoutView="100" workbookViewId="0">
      <selection activeCell="D37" sqref="D37"/>
    </sheetView>
  </sheetViews>
  <sheetFormatPr defaultColWidth="9.140625" defaultRowHeight="15" x14ac:dyDescent="0.25"/>
  <cols>
    <col min="1" max="1" width="4.140625" style="3" customWidth="1"/>
    <col min="2" max="2" width="50" style="3" customWidth="1"/>
    <col min="3" max="3" width="19.85546875" style="3" customWidth="1"/>
    <col min="4" max="4" width="17.85546875" style="3" customWidth="1"/>
    <col min="5" max="5" width="19" style="3" customWidth="1"/>
    <col min="6" max="6" width="21" style="3" customWidth="1"/>
    <col min="7" max="16384" width="9.140625" style="3"/>
  </cols>
  <sheetData>
    <row r="1" spans="1:6" ht="15.75" thickBot="1" x14ac:dyDescent="0.3">
      <c r="F1" s="4" t="s">
        <v>25</v>
      </c>
    </row>
    <row r="2" spans="1:6" ht="18.75" x14ac:dyDescent="0.3">
      <c r="A2" s="5"/>
      <c r="B2" s="45" t="s">
        <v>0</v>
      </c>
      <c r="C2" s="46"/>
      <c r="D2" s="46"/>
      <c r="E2" s="46"/>
      <c r="F2" s="47"/>
    </row>
    <row r="3" spans="1:6" ht="19.5" thickBot="1" x14ac:dyDescent="0.35">
      <c r="A3" s="5"/>
      <c r="B3" s="60" t="s">
        <v>26</v>
      </c>
      <c r="C3" s="61"/>
      <c r="D3" s="61"/>
      <c r="E3" s="61"/>
      <c r="F3" s="62"/>
    </row>
    <row r="4" spans="1:6" ht="19.5" thickBot="1" x14ac:dyDescent="0.35">
      <c r="A4" s="5"/>
      <c r="B4" s="6"/>
      <c r="C4" s="6"/>
      <c r="D4" s="6"/>
      <c r="E4" s="6"/>
      <c r="F4" s="6"/>
    </row>
    <row r="5" spans="1:6" x14ac:dyDescent="0.25">
      <c r="A5" s="5"/>
      <c r="B5" s="54" t="s">
        <v>9</v>
      </c>
      <c r="C5" s="55"/>
      <c r="D5" s="55"/>
      <c r="E5" s="55"/>
      <c r="F5" s="56"/>
    </row>
    <row r="6" spans="1:6" x14ac:dyDescent="0.25">
      <c r="A6" s="5"/>
      <c r="B6" s="51" t="s">
        <v>31</v>
      </c>
      <c r="C6" s="52"/>
      <c r="D6" s="52"/>
      <c r="E6" s="52"/>
      <c r="F6" s="53"/>
    </row>
    <row r="7" spans="1:6" ht="39" customHeight="1" x14ac:dyDescent="0.25">
      <c r="A7" s="5"/>
      <c r="B7" s="17" t="s">
        <v>22</v>
      </c>
      <c r="C7" s="15" t="s">
        <v>13</v>
      </c>
      <c r="D7" s="15" t="s">
        <v>5</v>
      </c>
      <c r="E7" s="15" t="s">
        <v>30</v>
      </c>
      <c r="F7" s="18" t="s">
        <v>23</v>
      </c>
    </row>
    <row r="8" spans="1:6" ht="15" customHeight="1" x14ac:dyDescent="0.25">
      <c r="A8" s="5"/>
      <c r="B8" s="19" t="s">
        <v>18</v>
      </c>
      <c r="C8" s="7">
        <v>26</v>
      </c>
      <c r="D8" s="7" t="s">
        <v>6</v>
      </c>
      <c r="E8" s="16">
        <v>0</v>
      </c>
      <c r="F8" s="11">
        <f>ROUND(E8,2)*C8</f>
        <v>0</v>
      </c>
    </row>
    <row r="9" spans="1:6" x14ac:dyDescent="0.25">
      <c r="A9" s="5"/>
      <c r="B9" s="19" t="s">
        <v>19</v>
      </c>
      <c r="C9" s="7">
        <v>4</v>
      </c>
      <c r="D9" s="7" t="s">
        <v>6</v>
      </c>
      <c r="E9" s="16">
        <v>0</v>
      </c>
      <c r="F9" s="11">
        <f t="shared" ref="F9:F11" si="0">ROUND(E9,2)*C9</f>
        <v>0</v>
      </c>
    </row>
    <row r="10" spans="1:6" ht="15" customHeight="1" x14ac:dyDescent="0.25">
      <c r="A10" s="5"/>
      <c r="B10" s="19" t="s">
        <v>20</v>
      </c>
      <c r="C10" s="7">
        <v>1</v>
      </c>
      <c r="D10" s="7" t="s">
        <v>6</v>
      </c>
      <c r="E10" s="16">
        <v>0</v>
      </c>
      <c r="F10" s="11">
        <f t="shared" si="0"/>
        <v>0</v>
      </c>
    </row>
    <row r="11" spans="1:6" ht="15" customHeight="1" thickBot="1" x14ac:dyDescent="0.3">
      <c r="A11" s="5"/>
      <c r="B11" s="25" t="s">
        <v>21</v>
      </c>
      <c r="C11" s="26">
        <v>36</v>
      </c>
      <c r="D11" s="26" t="s">
        <v>6</v>
      </c>
      <c r="E11" s="27">
        <v>0</v>
      </c>
      <c r="F11" s="11">
        <f t="shared" si="0"/>
        <v>0</v>
      </c>
    </row>
    <row r="12" spans="1:6" ht="15" customHeight="1" thickBot="1" x14ac:dyDescent="0.3">
      <c r="A12" s="5"/>
      <c r="B12" s="22"/>
      <c r="C12" s="21"/>
      <c r="D12" s="21"/>
      <c r="E12" s="23"/>
      <c r="F12" s="10"/>
    </row>
    <row r="13" spans="1:6" ht="15" customHeight="1" x14ac:dyDescent="0.25">
      <c r="A13" s="5"/>
      <c r="B13" s="63" t="s">
        <v>10</v>
      </c>
      <c r="C13" s="64"/>
      <c r="D13" s="64"/>
      <c r="E13" s="64"/>
      <c r="F13" s="65"/>
    </row>
    <row r="14" spans="1:6" ht="15" customHeight="1" thickBot="1" x14ac:dyDescent="0.3">
      <c r="A14" s="5"/>
      <c r="B14" s="66" t="s">
        <v>34</v>
      </c>
      <c r="C14" s="67"/>
      <c r="D14" s="67"/>
      <c r="E14" s="67"/>
      <c r="F14" s="68"/>
    </row>
    <row r="15" spans="1:6" ht="37.5" customHeight="1" x14ac:dyDescent="0.25">
      <c r="A15" s="5"/>
      <c r="B15" s="39" t="s">
        <v>32</v>
      </c>
      <c r="C15" s="40" t="s">
        <v>13</v>
      </c>
      <c r="D15" s="40" t="s">
        <v>5</v>
      </c>
      <c r="E15" s="40" t="s">
        <v>30</v>
      </c>
      <c r="F15" s="41" t="s">
        <v>35</v>
      </c>
    </row>
    <row r="16" spans="1:6" ht="15" customHeight="1" thickBot="1" x14ac:dyDescent="0.3">
      <c r="A16" s="5"/>
      <c r="B16" s="25" t="s">
        <v>33</v>
      </c>
      <c r="C16" s="26">
        <v>5</v>
      </c>
      <c r="D16" s="26" t="s">
        <v>6</v>
      </c>
      <c r="E16" s="27">
        <v>0</v>
      </c>
      <c r="F16" s="28">
        <f>ROUND(E16,2)*C16</f>
        <v>0</v>
      </c>
    </row>
    <row r="17" spans="1:6" ht="15" customHeight="1" x14ac:dyDescent="0.25">
      <c r="A17" s="5"/>
      <c r="B17" s="22"/>
      <c r="C17" s="21"/>
      <c r="D17" s="21"/>
      <c r="E17" s="21"/>
      <c r="F17" s="10"/>
    </row>
    <row r="18" spans="1:6" ht="15" customHeight="1" thickBot="1" x14ac:dyDescent="0.3">
      <c r="A18" s="5"/>
      <c r="B18" s="22"/>
      <c r="C18" s="21"/>
      <c r="D18" s="21"/>
      <c r="E18" s="21"/>
      <c r="F18" s="10"/>
    </row>
    <row r="19" spans="1:6" x14ac:dyDescent="0.25">
      <c r="A19" s="5"/>
      <c r="B19" s="54" t="s">
        <v>27</v>
      </c>
      <c r="C19" s="55"/>
      <c r="D19" s="55"/>
      <c r="E19" s="55"/>
      <c r="F19" s="56"/>
    </row>
    <row r="20" spans="1:6" x14ac:dyDescent="0.25">
      <c r="A20" s="5"/>
      <c r="B20" s="51" t="s">
        <v>24</v>
      </c>
      <c r="C20" s="52"/>
      <c r="D20" s="52"/>
      <c r="E20" s="52"/>
      <c r="F20" s="53"/>
    </row>
    <row r="21" spans="1:6" ht="90.75" customHeight="1" x14ac:dyDescent="0.25">
      <c r="A21" s="5"/>
      <c r="B21" s="34" t="s">
        <v>16</v>
      </c>
      <c r="C21" s="15" t="s">
        <v>15</v>
      </c>
      <c r="D21" s="15" t="s">
        <v>7</v>
      </c>
      <c r="E21" s="15" t="s">
        <v>29</v>
      </c>
      <c r="F21" s="18" t="s">
        <v>38</v>
      </c>
    </row>
    <row r="22" spans="1:6" ht="15" customHeight="1" thickBot="1" x14ac:dyDescent="0.3">
      <c r="A22" s="5"/>
      <c r="B22" s="20" t="s">
        <v>37</v>
      </c>
      <c r="C22" s="35">
        <v>536</v>
      </c>
      <c r="D22" s="8" t="s">
        <v>6</v>
      </c>
      <c r="E22" s="16">
        <v>0</v>
      </c>
      <c r="F22" s="28">
        <f>ROUND(E22,2)*C22</f>
        <v>0</v>
      </c>
    </row>
    <row r="23" spans="1:6" ht="15" customHeight="1" thickBot="1" x14ac:dyDescent="0.3">
      <c r="A23" s="5"/>
      <c r="B23" s="20" t="s">
        <v>17</v>
      </c>
      <c r="C23" s="35">
        <v>20</v>
      </c>
      <c r="D23" s="8" t="s">
        <v>40</v>
      </c>
      <c r="E23" s="16">
        <v>0</v>
      </c>
      <c r="F23" s="28">
        <f t="shared" ref="F23:F24" si="1">ROUND(E23,2)*C23</f>
        <v>0</v>
      </c>
    </row>
    <row r="24" spans="1:6" ht="15" customHeight="1" thickBot="1" x14ac:dyDescent="0.3">
      <c r="A24" s="5"/>
      <c r="B24" s="30" t="s">
        <v>41</v>
      </c>
      <c r="C24" s="31">
        <v>536</v>
      </c>
      <c r="D24" s="32" t="s">
        <v>6</v>
      </c>
      <c r="E24" s="27">
        <v>0</v>
      </c>
      <c r="F24" s="28">
        <f t="shared" si="1"/>
        <v>0</v>
      </c>
    </row>
    <row r="25" spans="1:6" ht="15" customHeight="1" thickBot="1" x14ac:dyDescent="0.3">
      <c r="A25" s="5"/>
      <c r="B25" s="13"/>
      <c r="C25" s="24"/>
      <c r="D25" s="10"/>
      <c r="E25" s="29"/>
      <c r="F25" s="10"/>
    </row>
    <row r="26" spans="1:6" ht="15" customHeight="1" x14ac:dyDescent="0.25">
      <c r="A26" s="5"/>
      <c r="B26" s="57" t="s">
        <v>11</v>
      </c>
      <c r="C26" s="58"/>
      <c r="D26" s="58"/>
      <c r="E26" s="58"/>
      <c r="F26" s="59"/>
    </row>
    <row r="27" spans="1:6" ht="15" customHeight="1" x14ac:dyDescent="0.25">
      <c r="A27" s="5"/>
      <c r="B27" s="48" t="s">
        <v>28</v>
      </c>
      <c r="C27" s="49"/>
      <c r="D27" s="49"/>
      <c r="E27" s="49"/>
      <c r="F27" s="50"/>
    </row>
    <row r="28" spans="1:6" ht="38.25" customHeight="1" x14ac:dyDescent="0.25">
      <c r="A28" s="5"/>
      <c r="B28" s="43" t="s">
        <v>14</v>
      </c>
      <c r="C28" s="42" t="s">
        <v>15</v>
      </c>
      <c r="D28" s="33" t="s">
        <v>7</v>
      </c>
      <c r="E28" s="15" t="s">
        <v>29</v>
      </c>
      <c r="F28" s="18" t="s">
        <v>12</v>
      </c>
    </row>
    <row r="29" spans="1:6" ht="15" customHeight="1" x14ac:dyDescent="0.25">
      <c r="A29" s="5"/>
      <c r="B29" s="19" t="s">
        <v>1</v>
      </c>
      <c r="C29" s="7">
        <v>20</v>
      </c>
      <c r="D29" s="7" t="s">
        <v>6</v>
      </c>
      <c r="E29" s="16">
        <v>0</v>
      </c>
      <c r="F29" s="11">
        <f>ROUND(E29,2)*C29</f>
        <v>0</v>
      </c>
    </row>
    <row r="30" spans="1:6" ht="15" customHeight="1" x14ac:dyDescent="0.25">
      <c r="A30" s="5"/>
      <c r="B30" s="19" t="s">
        <v>3</v>
      </c>
      <c r="C30" s="7">
        <v>12</v>
      </c>
      <c r="D30" s="7" t="s">
        <v>6</v>
      </c>
      <c r="E30" s="16">
        <v>0</v>
      </c>
      <c r="F30" s="11">
        <f t="shared" ref="F30" si="2">ROUND(E30,2)*C30</f>
        <v>0</v>
      </c>
    </row>
    <row r="31" spans="1:6" ht="15" customHeight="1" thickBot="1" x14ac:dyDescent="0.3">
      <c r="A31" s="5"/>
      <c r="B31" s="25" t="s">
        <v>2</v>
      </c>
      <c r="C31" s="26">
        <v>12</v>
      </c>
      <c r="D31" s="26" t="s">
        <v>6</v>
      </c>
      <c r="E31" s="27">
        <v>0</v>
      </c>
      <c r="F31" s="11">
        <f>ROUND(E31,2)*C31</f>
        <v>0</v>
      </c>
    </row>
    <row r="32" spans="1:6" ht="15" customHeight="1" thickBot="1" x14ac:dyDescent="0.3">
      <c r="A32" s="5"/>
      <c r="B32" s="13"/>
      <c r="C32" s="14"/>
      <c r="D32" s="10"/>
      <c r="E32" s="29"/>
      <c r="F32" s="10"/>
    </row>
    <row r="33" spans="1:6" x14ac:dyDescent="0.25">
      <c r="A33" s="5"/>
      <c r="B33" s="54" t="s">
        <v>36</v>
      </c>
      <c r="C33" s="55"/>
      <c r="D33" s="55"/>
      <c r="E33" s="55"/>
      <c r="F33" s="56"/>
    </row>
    <row r="34" spans="1:6" ht="16.5" customHeight="1" x14ac:dyDescent="0.25">
      <c r="A34" s="5"/>
      <c r="B34" s="48" t="s">
        <v>39</v>
      </c>
      <c r="C34" s="49"/>
      <c r="D34" s="49"/>
      <c r="E34" s="49"/>
      <c r="F34" s="50"/>
    </row>
    <row r="35" spans="1:6" ht="42" customHeight="1" x14ac:dyDescent="0.25">
      <c r="A35" s="5"/>
      <c r="B35" s="43" t="s">
        <v>8</v>
      </c>
      <c r="C35" s="15" t="s">
        <v>15</v>
      </c>
      <c r="D35" s="33" t="s">
        <v>7</v>
      </c>
      <c r="E35" s="15" t="s">
        <v>29</v>
      </c>
      <c r="F35" s="18" t="s">
        <v>12</v>
      </c>
    </row>
    <row r="36" spans="1:6" ht="15" customHeight="1" x14ac:dyDescent="0.25">
      <c r="A36" s="5"/>
      <c r="B36" s="19" t="s">
        <v>1</v>
      </c>
      <c r="C36" s="7">
        <v>55</v>
      </c>
      <c r="D36" s="7" t="s">
        <v>6</v>
      </c>
      <c r="E36" s="16">
        <v>0</v>
      </c>
      <c r="F36" s="11">
        <f>ROUND(E36,2)*C36</f>
        <v>0</v>
      </c>
    </row>
    <row r="37" spans="1:6" ht="15" customHeight="1" x14ac:dyDescent="0.25">
      <c r="A37" s="5"/>
      <c r="B37" s="19" t="s">
        <v>3</v>
      </c>
      <c r="C37" s="7">
        <v>4</v>
      </c>
      <c r="D37" s="7" t="s">
        <v>6</v>
      </c>
      <c r="E37" s="16">
        <v>0</v>
      </c>
      <c r="F37" s="11">
        <f t="shared" ref="F37:F38" si="3">ROUND(E37,2)*C37</f>
        <v>0</v>
      </c>
    </row>
    <row r="38" spans="1:6" ht="15" customHeight="1" thickBot="1" x14ac:dyDescent="0.3">
      <c r="A38" s="5"/>
      <c r="B38" s="25" t="s">
        <v>2</v>
      </c>
      <c r="C38" s="26">
        <v>1</v>
      </c>
      <c r="D38" s="26" t="s">
        <v>6</v>
      </c>
      <c r="E38" s="27">
        <v>0</v>
      </c>
      <c r="F38" s="11">
        <f t="shared" si="3"/>
        <v>0</v>
      </c>
    </row>
    <row r="39" spans="1:6" ht="15.75" thickBot="1" x14ac:dyDescent="0.3">
      <c r="A39" s="5"/>
      <c r="B39" s="12"/>
      <c r="C39" s="1"/>
      <c r="D39" s="2"/>
      <c r="E39" s="9"/>
      <c r="F39" s="9"/>
    </row>
    <row r="40" spans="1:6" ht="19.5" thickBot="1" x14ac:dyDescent="0.35">
      <c r="B40" s="36" t="s">
        <v>4</v>
      </c>
      <c r="C40" s="37"/>
      <c r="D40" s="37"/>
      <c r="E40" s="37"/>
      <c r="F40" s="38">
        <f>SUM(F8:F11,F22:F24,F29:F31,F36:F38)</f>
        <v>0</v>
      </c>
    </row>
    <row r="42" spans="1:6" ht="48.75" customHeight="1" x14ac:dyDescent="0.25">
      <c r="B42" s="44" t="s">
        <v>42</v>
      </c>
      <c r="C42" s="44"/>
      <c r="D42" s="44"/>
      <c r="E42" s="44"/>
      <c r="F42" s="44"/>
    </row>
    <row r="43" spans="1:6" ht="24.75" customHeight="1" x14ac:dyDescent="0.25">
      <c r="B43" s="44" t="s">
        <v>43</v>
      </c>
      <c r="C43" s="44"/>
      <c r="D43" s="44"/>
      <c r="E43" s="44"/>
      <c r="F43" s="44"/>
    </row>
    <row r="44" spans="1:6" x14ac:dyDescent="0.25">
      <c r="B44" s="13"/>
    </row>
  </sheetData>
  <mergeCells count="14">
    <mergeCell ref="B43:F43"/>
    <mergeCell ref="B2:F2"/>
    <mergeCell ref="B27:F27"/>
    <mergeCell ref="B20:F20"/>
    <mergeCell ref="B19:F19"/>
    <mergeCell ref="B26:F26"/>
    <mergeCell ref="B3:F3"/>
    <mergeCell ref="B34:F34"/>
    <mergeCell ref="B33:F33"/>
    <mergeCell ref="B6:F6"/>
    <mergeCell ref="B5:F5"/>
    <mergeCell ref="B42:F42"/>
    <mergeCell ref="B13:F13"/>
    <mergeCell ref="B14:F14"/>
  </mergeCells>
  <dataValidations xWindow="1142" yWindow="449" count="2">
    <dataValidation type="custom" allowBlank="1" showErrorMessage="1" errorTitle="CHYBA" error="Číslo musí mít jen 2 desetinná místa!" promptTitle="CHYBA" prompt="Číslo musí mít jen 2 desetinná místa!" sqref="E36:E38 E29:E32 E22:E25">
      <formula1>MOD(E22*100,1)=0</formula1>
    </dataValidation>
    <dataValidation type="custom" allowBlank="1" showErrorMessage="1" errorTitle="CHYBA" error="Číslo musí mít jen 2 desetinná místa!" promptTitle="CHYBA" prompt="Číslo musí mít je 2 desetinná místa!" sqref="E8:E12 E16:E18">
      <formula1>MOD(E8*100,1)=0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Sodobary 2025</vt:lpstr>
      <vt:lpstr>'Sodobary 2025'!Oblast_tisku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Zárubová Tereza</cp:lastModifiedBy>
  <cp:lastPrinted>2025-01-07T07:38:32Z</cp:lastPrinted>
  <dcterms:created xsi:type="dcterms:W3CDTF">2013-10-15T13:03:35Z</dcterms:created>
  <dcterms:modified xsi:type="dcterms:W3CDTF">2025-02-21T09:14:12Z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