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4 veřejné zakázky\24062 - OŘ - Výběr projektanta (rámcová dohoda)\ZD včetně příloh k uveřejnění\"/>
    </mc:Choice>
  </mc:AlternateContent>
  <bookViews>
    <workbookView xWindow="0" yWindow="0" windowWidth="20904" windowHeight="120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 l="1"/>
  <c r="I51" i="1"/>
  <c r="I50" i="1"/>
  <c r="I49" i="1"/>
  <c r="I48" i="1"/>
  <c r="I47" i="1"/>
  <c r="I46" i="1"/>
  <c r="I45" i="1"/>
  <c r="I18" i="1" l="1"/>
  <c r="I17" i="1"/>
  <c r="I26" i="1" l="1"/>
  <c r="I53" i="1" l="1"/>
  <c r="I40" i="1"/>
  <c r="I39" i="1"/>
  <c r="I38" i="1"/>
  <c r="I37" i="1"/>
  <c r="I36" i="1"/>
  <c r="I35" i="1"/>
  <c r="I34" i="1"/>
  <c r="I33" i="1"/>
  <c r="I32" i="1"/>
  <c r="I31" i="1"/>
  <c r="I25" i="1"/>
  <c r="I24" i="1"/>
  <c r="I23" i="1"/>
  <c r="I22" i="1"/>
  <c r="I21" i="1"/>
  <c r="I20" i="1"/>
  <c r="I19" i="1"/>
  <c r="I16" i="1"/>
  <c r="I15" i="1"/>
  <c r="I14" i="1"/>
  <c r="I13" i="1"/>
  <c r="I12" i="1"/>
  <c r="I11" i="1"/>
  <c r="I10" i="1"/>
  <c r="I27" i="1" l="1"/>
  <c r="I41" i="1"/>
  <c r="H56" i="1" l="1"/>
</calcChain>
</file>

<file path=xl/sharedStrings.xml><?xml version="1.0" encoding="utf-8"?>
<sst xmlns="http://schemas.openxmlformats.org/spreadsheetml/2006/main" count="56" uniqueCount="54">
  <si>
    <t>Dodavatel</t>
  </si>
  <si>
    <t>Cena celkem</t>
  </si>
  <si>
    <t>A4 černobílý tisk - jednotlivé listy (v Kč)</t>
  </si>
  <si>
    <t>A4 barevný tisk - jednotlivé listy (v Kč)</t>
  </si>
  <si>
    <t>A3(2xA4) barevný tisk - jednotlivé listy (v Kč)</t>
  </si>
  <si>
    <t>Desky s tkanicemi A4 (v Kč)</t>
  </si>
  <si>
    <t>Desky měkké A4 (v Kč)</t>
  </si>
  <si>
    <t>Vazba (v Kč)</t>
  </si>
  <si>
    <t xml:space="preserve">Součet </t>
  </si>
  <si>
    <t>A. Hodinové sazby (dále HZS)</t>
  </si>
  <si>
    <t>B. Jednotkové ceny - vícetisky</t>
  </si>
  <si>
    <t>Ověření proveditelnosti stavební akce, včetně vypracování variantních studií proveditelnosti dle čl. I odst. 1 písm. e) rámcové dohody</t>
  </si>
  <si>
    <t>Technická pomoc (spolupráce) a konzultace dle čl. I odst. 1 písm. q) rámcové dohody</t>
  </si>
  <si>
    <t>Provedení statického výpočtu dle čl. I odst. 1 písm. i) rámcové dohody</t>
  </si>
  <si>
    <t>Projekční práce u staveb dle čl. I odst. 1 písm. a) - d) rámcové dohody</t>
  </si>
  <si>
    <t>Digitalizace dokumentace v papírové formě dle čl. I odst. 1 písm. f) rámcové dohody</t>
  </si>
  <si>
    <t>Inženýrská činnost dle čl. I odst. 1 písm. h) rámcové dohody</t>
  </si>
  <si>
    <t>Autorský dozor dle čl. I odst. 1 písm. j) rámcové dohody</t>
  </si>
  <si>
    <t>Propočet nákladů v úrovni přípravné dokumentace dle čl. I odst. 1 písm. e) rámcové dohody</t>
  </si>
  <si>
    <t>Vypracování soupisu prací, dodávek a služeb dle vyhl. k zákonu o zadávání veřejných zakázek dle čl. I odst. 1 písm. k) rámcové dohody</t>
  </si>
  <si>
    <t>Ocenění soupisu prací, dodávek a služeb dle vyhl. k zákonu o zadávání veřejných zakázek dle čl. I odst. 1 písm. l) rámcové dohody</t>
  </si>
  <si>
    <t>Práce architekta - interiérová tvorba dle čl. I odst. 1 písm. n) rámcové dohody</t>
  </si>
  <si>
    <t>Práce architekta - výstavy a expozice dle čl. I odst. 1 písm. o) rámcové dohody</t>
  </si>
  <si>
    <t>Počet hodin*</t>
  </si>
  <si>
    <t>Počet ks*</t>
  </si>
  <si>
    <t>Specifické činnosti dle čl. I odst. 1 písm. p) rámcové dohody</t>
  </si>
  <si>
    <t>Místo plnění</t>
  </si>
  <si>
    <t>Praha - ústředí ČNB</t>
  </si>
  <si>
    <t>C. Jednotkové ceny - doprava</t>
  </si>
  <si>
    <t>Zaměření objektu dle čl. I odst. 1 písm. g) rámcové dohody</t>
  </si>
  <si>
    <t>Praha - záložní pracoviště Zličín</t>
  </si>
  <si>
    <t>Hradec Králové - pobočka</t>
  </si>
  <si>
    <t>Brno - pobočka</t>
  </si>
  <si>
    <t>Ostrava - pobočka</t>
  </si>
  <si>
    <t>České Budějovice - územní pracoviště</t>
  </si>
  <si>
    <t>Plzeň - územní pracoviště</t>
  </si>
  <si>
    <t>Ústí nad Labem - územní pracoviště</t>
  </si>
  <si>
    <t>Hodinová sazba v Kč bez DPH</t>
  </si>
  <si>
    <t>Příloha č. 2 ZD</t>
  </si>
  <si>
    <t>Průzkumné práce, včetně provádění sond, jakož i další činnosti dle čl. I odst. 1 písm. g) rámcové dohody</t>
  </si>
  <si>
    <t xml:space="preserve">Cena za 1 ks v Kč bez DPH </t>
  </si>
  <si>
    <t>Cenová tabulka
„Provádění projektových a inženýrských činností pro ČNB“</t>
  </si>
  <si>
    <t>Počet cest*</t>
  </si>
  <si>
    <t>*Předpokládaný počet hodin, kusů vícetisků a výjezdů (cest) do místa plnění a zpět v cenové tabulce je uveden pouze za účelem porovnání nabídek a vychází z předpokládaného čerpání zadavatelem za období 48 měsíců, tj. po dobu platnosti rámcové dohody. Zadavatel si vyhrazuje právo uvedené množství čerpat dle svých reálných potřeb, skutečné počty se tak mohou od předpokládaného počtu lišit.</t>
  </si>
  <si>
    <t>Ceny do cenové tabulky dodavatel uvede v Kč bez DPH s přesností na dvě desetinná místa; více desetinných míst cenová tabulka automaticky zaokrouhlí.</t>
  </si>
  <si>
    <t>Cena za 1 výjezd, 1 osoba, tj. cesta do místa plnění a zpět, v Kč bez DPH</t>
  </si>
  <si>
    <t>Aktualizace dokumentace skutečného provedení objektů ČNB v digitální formě dle čl. I odst. 1 písm. f) rámcové dohody</t>
  </si>
  <si>
    <t>Kontrola a posuzování technických a cenových částí nabídek při zadávacích nebo poptávkových řízeních dle čl. I odst. 1 písm. m) rámcové dohody</t>
  </si>
  <si>
    <t>A3(2xA4) černobílý tisk - jednotlivé listy (v Kč)</t>
  </si>
  <si>
    <t>Výkresy většího formátu než 2xA4 - cena za A4 (černobílý tisk) (v Kč)</t>
  </si>
  <si>
    <t>Výkresy většího formátu než 2xA4 - cena za A4 (barevný tisk ) (v Kč)</t>
  </si>
  <si>
    <t>Digitální nosič (v Kč)</t>
  </si>
  <si>
    <t>Celková nabídková cena k hodnocení v Kč bez DPH</t>
  </si>
  <si>
    <t>Cena celkem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</si>
</sst>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2"/>
      <name val="Arial CE"/>
      <family val="2"/>
      <charset val="238"/>
    </font>
    <font>
      <b/>
      <sz val="10"/>
      <name val="Arial CE"/>
      <family val="2"/>
      <charset val="238"/>
    </font>
    <font>
      <sz val="10"/>
      <color indexed="10"/>
      <name val="Arial CE"/>
      <family val="2"/>
      <charset val="238"/>
    </font>
    <font>
      <sz val="10"/>
      <name val="Arial CE"/>
      <family val="2"/>
      <charset val="238"/>
    </font>
    <font>
      <sz val="10"/>
      <name val="Arial"/>
      <family val="2"/>
      <charset val="238"/>
    </font>
    <font>
      <sz val="14"/>
      <name val="Arial CE"/>
      <family val="2"/>
      <charset val="238"/>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4"/>
      <name val="Calibri"/>
      <family val="2"/>
      <charset val="238"/>
      <scheme val="minor"/>
    </font>
    <font>
      <b/>
      <sz val="11"/>
      <name val="Calibri"/>
      <family val="2"/>
      <charset val="238"/>
      <scheme val="minor"/>
    </font>
    <font>
      <sz val="12"/>
      <color theme="1"/>
      <name val="Calibri"/>
      <family val="2"/>
      <charset val="238"/>
      <scheme val="minor"/>
    </font>
    <font>
      <sz val="12"/>
      <name val="Calibri"/>
      <family val="2"/>
      <charset val="238"/>
      <scheme val="minor"/>
    </font>
    <font>
      <sz val="12"/>
      <color indexed="22"/>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double">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double">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106">
    <xf numFmtId="0" fontId="0" fillId="0" borderId="0" xfId="0"/>
    <xf numFmtId="0" fontId="0" fillId="0" borderId="0" xfId="0" applyProtection="1"/>
    <xf numFmtId="10" fontId="0" fillId="0" borderId="0" xfId="0" applyNumberFormat="1" applyProtection="1"/>
    <xf numFmtId="3" fontId="3" fillId="0" borderId="0" xfId="0" applyNumberFormat="1" applyFont="1" applyFill="1" applyBorder="1" applyProtection="1"/>
    <xf numFmtId="3" fontId="0" fillId="0" borderId="0" xfId="0" applyNumberFormat="1" applyProtection="1"/>
    <xf numFmtId="0" fontId="0" fillId="0" borderId="0" xfId="0" applyBorder="1" applyProtection="1"/>
    <xf numFmtId="0" fontId="4" fillId="0" borderId="0" xfId="0" applyFont="1" applyBorder="1" applyProtection="1"/>
    <xf numFmtId="0" fontId="0" fillId="0" borderId="1" xfId="0" applyBorder="1" applyProtection="1"/>
    <xf numFmtId="0" fontId="0" fillId="0" borderId="5" xfId="0" applyBorder="1" applyProtection="1"/>
    <xf numFmtId="4" fontId="2" fillId="3" borderId="11" xfId="0" applyNumberFormat="1" applyFont="1" applyFill="1" applyBorder="1" applyAlignment="1" applyProtection="1">
      <alignment horizontal="right"/>
    </xf>
    <xf numFmtId="3" fontId="4" fillId="0" borderId="0" xfId="0" applyNumberFormat="1" applyFont="1" applyFill="1" applyBorder="1" applyProtection="1"/>
    <xf numFmtId="2" fontId="4" fillId="0" borderId="0" xfId="0" applyNumberFormat="1" applyFont="1" applyFill="1" applyBorder="1" applyProtection="1"/>
    <xf numFmtId="2" fontId="3" fillId="0" borderId="0" xfId="0" applyNumberFormat="1" applyFont="1" applyFill="1" applyBorder="1" applyProtection="1"/>
    <xf numFmtId="0" fontId="0" fillId="0" borderId="0" xfId="0" applyBorder="1" applyAlignment="1" applyProtection="1">
      <alignment horizontal="center"/>
    </xf>
    <xf numFmtId="4" fontId="5" fillId="2" borderId="14" xfId="1" applyNumberFormat="1" applyFont="1" applyFill="1" applyBorder="1" applyAlignment="1" applyProtection="1">
      <alignment horizontal="right" vertical="center"/>
    </xf>
    <xf numFmtId="0" fontId="5" fillId="0" borderId="15" xfId="1" applyFont="1" applyBorder="1" applyAlignment="1" applyProtection="1">
      <alignment horizontal="right" wrapText="1"/>
    </xf>
    <xf numFmtId="4" fontId="0" fillId="0" borderId="6" xfId="0" applyNumberFormat="1" applyBorder="1" applyAlignment="1" applyProtection="1">
      <alignment wrapText="1"/>
    </xf>
    <xf numFmtId="4" fontId="0" fillId="0" borderId="14" xfId="0" applyNumberFormat="1" applyFill="1" applyBorder="1" applyProtection="1"/>
    <xf numFmtId="4" fontId="0" fillId="0" borderId="15" xfId="0" applyNumberFormat="1" applyBorder="1" applyAlignment="1" applyProtection="1">
      <alignment wrapText="1"/>
    </xf>
    <xf numFmtId="0" fontId="0" fillId="0" borderId="1" xfId="0" applyBorder="1" applyAlignment="1" applyProtection="1">
      <alignment vertical="center"/>
    </xf>
    <xf numFmtId="0" fontId="0" fillId="0" borderId="6" xfId="0" applyBorder="1" applyAlignment="1" applyProtection="1">
      <alignment vertical="center"/>
    </xf>
    <xf numFmtId="0" fontId="0" fillId="0" borderId="16" xfId="0" applyBorder="1" applyProtection="1"/>
    <xf numFmtId="2" fontId="4" fillId="0" borderId="6" xfId="0" applyNumberFormat="1" applyFont="1" applyFill="1" applyBorder="1" applyAlignment="1" applyProtection="1">
      <alignment horizontal="right"/>
    </xf>
    <xf numFmtId="0" fontId="4" fillId="0" borderId="0" xfId="0" applyFont="1" applyFill="1" applyBorder="1" applyProtection="1"/>
    <xf numFmtId="2" fontId="4" fillId="0" borderId="0" xfId="0" applyNumberFormat="1" applyFont="1" applyFill="1" applyBorder="1" applyAlignment="1" applyProtection="1">
      <alignment horizontal="right"/>
    </xf>
    <xf numFmtId="0" fontId="0" fillId="0" borderId="17" xfId="0" applyBorder="1" applyProtection="1"/>
    <xf numFmtId="0" fontId="0" fillId="0" borderId="12" xfId="0" applyBorder="1" applyProtection="1"/>
    <xf numFmtId="0" fontId="0" fillId="0" borderId="9" xfId="0" applyBorder="1" applyProtection="1"/>
    <xf numFmtId="0" fontId="5" fillId="0" borderId="20" xfId="1" applyFont="1" applyBorder="1" applyAlignment="1" applyProtection="1">
      <alignment horizontal="right" wrapText="1"/>
    </xf>
    <xf numFmtId="0" fontId="5" fillId="0" borderId="16" xfId="1" applyFont="1" applyBorder="1" applyAlignment="1" applyProtection="1">
      <alignment horizontal="right" wrapText="1"/>
    </xf>
    <xf numFmtId="4" fontId="0" fillId="0" borderId="10" xfId="0" applyNumberFormat="1" applyFill="1" applyBorder="1" applyProtection="1"/>
    <xf numFmtId="0" fontId="5" fillId="0" borderId="6" xfId="1" applyFont="1" applyBorder="1" applyAlignment="1" applyProtection="1">
      <alignment horizontal="right" wrapText="1"/>
    </xf>
    <xf numFmtId="4" fontId="2" fillId="3" borderId="10" xfId="0" applyNumberFormat="1" applyFont="1" applyFill="1" applyBorder="1" applyAlignment="1" applyProtection="1">
      <alignment horizontal="right"/>
    </xf>
    <xf numFmtId="0" fontId="6" fillId="0" borderId="22" xfId="0" applyFont="1" applyBorder="1" applyProtection="1"/>
    <xf numFmtId="4" fontId="6" fillId="0" borderId="23" xfId="0" applyNumberFormat="1" applyFont="1" applyBorder="1" applyProtection="1"/>
    <xf numFmtId="0" fontId="0" fillId="0" borderId="6" xfId="0" applyFont="1" applyBorder="1" applyProtection="1"/>
    <xf numFmtId="0" fontId="0" fillId="0" borderId="1" xfId="0" applyFont="1" applyBorder="1" applyAlignment="1" applyProtection="1">
      <alignment vertical="center"/>
    </xf>
    <xf numFmtId="0" fontId="0" fillId="0" borderId="6" xfId="0" applyFont="1" applyBorder="1" applyAlignment="1" applyProtection="1">
      <alignment vertical="center"/>
    </xf>
    <xf numFmtId="0" fontId="0" fillId="0" borderId="16" xfId="0" applyFont="1" applyBorder="1" applyProtection="1"/>
    <xf numFmtId="0" fontId="8" fillId="0" borderId="1" xfId="0" applyFont="1" applyBorder="1" applyProtection="1"/>
    <xf numFmtId="0" fontId="7" fillId="0" borderId="0" xfId="0" applyFont="1" applyProtection="1"/>
    <xf numFmtId="0" fontId="8" fillId="0" borderId="6" xfId="0" applyFont="1" applyBorder="1" applyProtection="1"/>
    <xf numFmtId="0" fontId="7" fillId="0" borderId="6" xfId="0" applyFont="1" applyBorder="1" applyProtection="1"/>
    <xf numFmtId="0" fontId="0" fillId="0" borderId="0" xfId="0" applyBorder="1" applyAlignment="1" applyProtection="1">
      <alignment vertical="center"/>
    </xf>
    <xf numFmtId="4" fontId="2" fillId="0" borderId="0" xfId="0" applyNumberFormat="1" applyFont="1" applyFill="1" applyBorder="1" applyAlignment="1" applyProtection="1">
      <alignment horizontal="right"/>
    </xf>
    <xf numFmtId="4" fontId="9" fillId="0" borderId="15" xfId="0" applyNumberFormat="1" applyFont="1" applyFill="1" applyBorder="1" applyAlignment="1" applyProtection="1"/>
    <xf numFmtId="4" fontId="0" fillId="0" borderId="6" xfId="0" applyNumberFormat="1" applyFont="1" applyFill="1" applyBorder="1" applyAlignment="1" applyProtection="1"/>
    <xf numFmtId="0" fontId="8" fillId="0" borderId="6" xfId="0" applyFont="1" applyFill="1" applyBorder="1" applyAlignment="1" applyProtection="1"/>
    <xf numFmtId="4" fontId="0" fillId="4" borderId="6" xfId="0" applyNumberFormat="1" applyFill="1" applyBorder="1" applyAlignment="1" applyProtection="1">
      <alignment wrapText="1"/>
    </xf>
    <xf numFmtId="0" fontId="8" fillId="4" borderId="1" xfId="0" applyFont="1" applyFill="1" applyBorder="1" applyProtection="1"/>
    <xf numFmtId="0" fontId="8" fillId="0" borderId="1" xfId="0" applyFont="1" applyFill="1" applyBorder="1" applyAlignment="1" applyProtection="1"/>
    <xf numFmtId="0" fontId="9" fillId="0" borderId="19" xfId="0" applyFont="1" applyBorder="1" applyProtection="1"/>
    <xf numFmtId="0" fontId="1" fillId="0" borderId="26" xfId="0" applyFont="1" applyBorder="1" applyAlignment="1" applyProtection="1">
      <alignment horizontal="center"/>
    </xf>
    <xf numFmtId="3" fontId="3" fillId="0" borderId="27" xfId="0" applyNumberFormat="1" applyFont="1" applyFill="1" applyBorder="1" applyAlignment="1" applyProtection="1">
      <alignment horizontal="center"/>
    </xf>
    <xf numFmtId="0" fontId="0" fillId="0" borderId="26" xfId="0" applyBorder="1" applyProtection="1"/>
    <xf numFmtId="3" fontId="3" fillId="0" borderId="27" xfId="0" applyNumberFormat="1" applyFont="1" applyFill="1" applyBorder="1" applyProtection="1"/>
    <xf numFmtId="0" fontId="0" fillId="0" borderId="27" xfId="0" applyBorder="1" applyAlignment="1" applyProtection="1">
      <alignment horizontal="center"/>
    </xf>
    <xf numFmtId="0" fontId="6" fillId="0" borderId="24" xfId="0" applyFont="1" applyBorder="1" applyProtection="1"/>
    <xf numFmtId="4" fontId="6" fillId="0" borderId="24" xfId="0" applyNumberFormat="1" applyFont="1" applyBorder="1" applyProtection="1"/>
    <xf numFmtId="0" fontId="8" fillId="0" borderId="1" xfId="0" applyFont="1" applyBorder="1" applyAlignment="1" applyProtection="1">
      <alignment vertical="center"/>
    </xf>
    <xf numFmtId="0" fontId="10" fillId="0" borderId="21" xfId="0" applyFont="1" applyBorder="1" applyProtection="1"/>
    <xf numFmtId="2" fontId="8" fillId="0" borderId="13" xfId="0" applyNumberFormat="1" applyFont="1" applyBorder="1" applyAlignment="1" applyProtection="1">
      <alignment horizontal="center" vertical="center" wrapText="1"/>
    </xf>
    <xf numFmtId="2" fontId="8" fillId="0" borderId="8" xfId="0" applyNumberFormat="1" applyFont="1" applyBorder="1" applyAlignment="1" applyProtection="1">
      <alignment horizontal="center" vertical="center" wrapText="1"/>
    </xf>
    <xf numFmtId="2" fontId="8" fillId="0" borderId="1" xfId="0" applyNumberFormat="1" applyFont="1" applyBorder="1" applyAlignment="1" applyProtection="1">
      <alignment horizontal="center" vertical="center" wrapText="1"/>
    </xf>
    <xf numFmtId="2" fontId="8" fillId="0" borderId="7" xfId="0" applyNumberFormat="1" applyFont="1" applyBorder="1" applyAlignment="1" applyProtection="1">
      <alignment horizontal="center" vertical="center" wrapText="1"/>
    </xf>
    <xf numFmtId="0" fontId="0" fillId="0" borderId="17" xfId="0" applyFont="1" applyBorder="1" applyProtection="1"/>
    <xf numFmtId="0" fontId="0" fillId="0" borderId="12" xfId="0" applyFont="1" applyBorder="1" applyProtection="1"/>
    <xf numFmtId="0" fontId="0" fillId="0" borderId="19"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2" fontId="8" fillId="0" borderId="17" xfId="0" applyNumberFormat="1" applyFont="1" applyBorder="1" applyAlignment="1" applyProtection="1">
      <alignment horizontal="center" vertical="center" wrapText="1"/>
    </xf>
    <xf numFmtId="0" fontId="0" fillId="0" borderId="9" xfId="0" applyFont="1" applyBorder="1" applyProtection="1"/>
    <xf numFmtId="4" fontId="0" fillId="0" borderId="10" xfId="0" applyNumberFormat="1" applyFont="1" applyFill="1" applyBorder="1" applyProtection="1"/>
    <xf numFmtId="4" fontId="8" fillId="2" borderId="14" xfId="1" applyNumberFormat="1" applyFont="1" applyFill="1" applyBorder="1" applyAlignment="1" applyProtection="1">
      <alignment horizontal="right" vertical="center"/>
    </xf>
    <xf numFmtId="0" fontId="8" fillId="0" borderId="20" xfId="1" applyFont="1" applyBorder="1" applyAlignment="1" applyProtection="1">
      <alignment horizontal="right" wrapText="1"/>
    </xf>
    <xf numFmtId="0" fontId="8" fillId="0" borderId="16" xfId="1" applyFont="1" applyBorder="1" applyAlignment="1" applyProtection="1">
      <alignment horizontal="right" wrapText="1"/>
    </xf>
    <xf numFmtId="0" fontId="8" fillId="0" borderId="15" xfId="1" applyFont="1" applyBorder="1" applyAlignment="1" applyProtection="1">
      <alignment horizontal="right" wrapText="1"/>
    </xf>
    <xf numFmtId="0" fontId="8" fillId="0" borderId="6" xfId="1" applyFont="1" applyBorder="1" applyAlignment="1" applyProtection="1">
      <alignment horizontal="right" wrapText="1"/>
    </xf>
    <xf numFmtId="2" fontId="8" fillId="0" borderId="6" xfId="0" applyNumberFormat="1" applyFont="1" applyFill="1" applyBorder="1" applyAlignment="1" applyProtection="1">
      <alignment horizontal="right"/>
    </xf>
    <xf numFmtId="4" fontId="11" fillId="3" borderId="10" xfId="0" applyNumberFormat="1" applyFont="1" applyFill="1" applyBorder="1" applyAlignment="1" applyProtection="1">
      <alignment horizontal="right"/>
    </xf>
    <xf numFmtId="0" fontId="12" fillId="0" borderId="16" xfId="0" applyFont="1" applyBorder="1" applyProtection="1"/>
    <xf numFmtId="0" fontId="12" fillId="0" borderId="0" xfId="0" applyFont="1" applyBorder="1" applyProtection="1"/>
    <xf numFmtId="2" fontId="13" fillId="0" borderId="0" xfId="0" applyNumberFormat="1" applyFont="1" applyFill="1" applyBorder="1" applyAlignment="1" applyProtection="1">
      <alignment horizontal="right"/>
    </xf>
    <xf numFmtId="0" fontId="10" fillId="0" borderId="0" xfId="0" applyFont="1" applyBorder="1" applyProtection="1"/>
    <xf numFmtId="0" fontId="12" fillId="0" borderId="16" xfId="0" applyFont="1" applyFill="1" applyBorder="1" applyProtection="1"/>
    <xf numFmtId="0" fontId="14" fillId="0" borderId="16" xfId="0" applyFont="1" applyFill="1" applyBorder="1" applyProtection="1"/>
    <xf numFmtId="2" fontId="13" fillId="0" borderId="16" xfId="0" applyNumberFormat="1" applyFont="1" applyFill="1" applyBorder="1" applyProtection="1"/>
    <xf numFmtId="0" fontId="12" fillId="0" borderId="29" xfId="0" applyFont="1" applyBorder="1" applyProtection="1"/>
    <xf numFmtId="0" fontId="10" fillId="0" borderId="28" xfId="0" applyFont="1" applyFill="1" applyBorder="1" applyProtection="1"/>
    <xf numFmtId="0" fontId="0" fillId="0" borderId="17" xfId="0" applyFont="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0" fillId="0" borderId="26"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27" xfId="0" applyFont="1" applyBorder="1" applyAlignment="1" applyProtection="1">
      <alignment horizontal="center" wrapText="1"/>
    </xf>
    <xf numFmtId="0" fontId="0" fillId="0" borderId="0" xfId="0" applyAlignment="1" applyProtection="1">
      <alignment horizontal="left"/>
    </xf>
    <xf numFmtId="0" fontId="8" fillId="0" borderId="1" xfId="0" applyFont="1" applyBorder="1" applyAlignment="1" applyProtection="1">
      <alignment horizontal="left" wrapText="1"/>
    </xf>
    <xf numFmtId="0" fontId="8" fillId="0" borderId="6" xfId="0" applyFont="1" applyBorder="1" applyAlignment="1" applyProtection="1">
      <alignment horizontal="left" wrapText="1"/>
    </xf>
    <xf numFmtId="0" fontId="8" fillId="0" borderId="9" xfId="0" applyFont="1" applyBorder="1" applyAlignment="1" applyProtection="1">
      <alignment horizontal="left" wrapText="1"/>
    </xf>
    <xf numFmtId="0" fontId="0" fillId="2" borderId="2" xfId="0" applyFill="1" applyBorder="1" applyAlignment="1" applyProtection="1"/>
    <xf numFmtId="0" fontId="0" fillId="0" borderId="3" xfId="0" applyBorder="1" applyAlignment="1" applyProtection="1"/>
    <xf numFmtId="0" fontId="0" fillId="0" borderId="4" xfId="0" applyBorder="1" applyAlignment="1" applyProtection="1"/>
    <xf numFmtId="0" fontId="7" fillId="0" borderId="0" xfId="0" applyFont="1" applyAlignment="1" applyProtection="1">
      <alignment horizontal="left"/>
    </xf>
    <xf numFmtId="0" fontId="0" fillId="0" borderId="24" xfId="0" applyBorder="1" applyAlignment="1" applyProtection="1">
      <alignment horizontal="left" wrapText="1"/>
    </xf>
    <xf numFmtId="0" fontId="0" fillId="0" borderId="0" xfId="0" applyAlignment="1" applyProtection="1">
      <alignment horizontal="left" wrapText="1"/>
    </xf>
    <xf numFmtId="0" fontId="7" fillId="0" borderId="25" xfId="0" applyFont="1" applyBorder="1" applyAlignment="1" applyProtection="1">
      <alignment horizontal="left" wrapText="1"/>
    </xf>
    <xf numFmtId="0" fontId="7" fillId="0" borderId="0" xfId="0" applyFont="1" applyAlignment="1" applyProtection="1">
      <alignment horizontal="left" wrapText="1"/>
    </xf>
  </cellXfs>
  <cellStyles count="2">
    <cellStyle name="Normální" xfId="0" builtinId="0"/>
    <cellStyle name="normální_Sumář-vyhodnocení_tabulka č.4z přílohy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zoomScale="90" zoomScaleNormal="90" workbookViewId="0">
      <selection activeCell="E57" sqref="E57"/>
    </sheetView>
  </sheetViews>
  <sheetFormatPr defaultColWidth="9.21875" defaultRowHeight="14.4" x14ac:dyDescent="0.3"/>
  <cols>
    <col min="1" max="1" width="27.44140625" style="1" customWidth="1"/>
    <col min="2" max="4" width="9.21875" style="1"/>
    <col min="5" max="5" width="62.77734375" style="1" customWidth="1"/>
    <col min="6" max="6" width="13.21875" style="1" customWidth="1"/>
    <col min="7" max="7" width="16.21875" style="1" customWidth="1"/>
    <col min="8" max="8" width="19.21875" style="1" customWidth="1"/>
    <col min="9" max="15" width="13.21875" style="1" customWidth="1"/>
    <col min="16" max="16" width="11.21875" style="1" bestFit="1" customWidth="1"/>
    <col min="17" max="17" width="4.77734375" style="1" customWidth="1"/>
    <col min="18" max="19" width="11.21875" style="1" customWidth="1"/>
    <col min="20" max="20" width="3" style="1" customWidth="1"/>
    <col min="21" max="21" width="4" style="1" customWidth="1"/>
    <col min="22" max="16384" width="9.21875" style="1"/>
  </cols>
  <sheetData>
    <row r="1" spans="1:19" x14ac:dyDescent="0.3">
      <c r="A1" s="25"/>
      <c r="B1" s="26"/>
      <c r="C1" s="26"/>
      <c r="D1" s="26"/>
      <c r="E1" s="26"/>
      <c r="F1" s="26"/>
      <c r="G1" s="26"/>
      <c r="H1" s="26"/>
      <c r="I1" s="51" t="s">
        <v>38</v>
      </c>
      <c r="R1" s="2"/>
    </row>
    <row r="2" spans="1:19" ht="34.5" customHeight="1" x14ac:dyDescent="0.35">
      <c r="A2" s="91" t="s">
        <v>41</v>
      </c>
      <c r="B2" s="92"/>
      <c r="C2" s="92"/>
      <c r="D2" s="92"/>
      <c r="E2" s="92"/>
      <c r="F2" s="92"/>
      <c r="G2" s="92"/>
      <c r="H2" s="92"/>
      <c r="I2" s="93"/>
      <c r="R2" s="2"/>
    </row>
    <row r="3" spans="1:19" ht="15.75" customHeight="1" x14ac:dyDescent="0.3">
      <c r="A3" s="52"/>
      <c r="B3" s="13"/>
      <c r="C3" s="13"/>
      <c r="D3" s="13"/>
      <c r="E3" s="13"/>
      <c r="F3" s="13"/>
      <c r="G3" s="13"/>
      <c r="H3" s="13"/>
      <c r="I3" s="53"/>
      <c r="J3" s="3"/>
      <c r="K3" s="3"/>
      <c r="L3" s="3"/>
      <c r="M3" s="4"/>
      <c r="N3" s="4"/>
      <c r="O3" s="4"/>
      <c r="P3" s="4"/>
      <c r="Q3" s="4"/>
      <c r="R3" s="2"/>
      <c r="S3" s="4"/>
    </row>
    <row r="4" spans="1:19" ht="15" thickBot="1" x14ac:dyDescent="0.35">
      <c r="A4" s="54"/>
      <c r="B4" s="5"/>
      <c r="C4" s="5"/>
      <c r="D4" s="5"/>
      <c r="E4" s="5"/>
      <c r="F4" s="6"/>
      <c r="G4" s="5"/>
      <c r="H4" s="5"/>
      <c r="I4" s="55"/>
      <c r="J4" s="3"/>
      <c r="K4" s="3"/>
      <c r="L4" s="3"/>
      <c r="M4" s="4"/>
      <c r="N4" s="4"/>
      <c r="O4" s="4"/>
      <c r="P4" s="4"/>
      <c r="Q4" s="4"/>
      <c r="R4" s="2"/>
      <c r="S4" s="4"/>
    </row>
    <row r="5" spans="1:19" ht="15.6" thickTop="1" thickBot="1" x14ac:dyDescent="0.35">
      <c r="A5" s="7" t="s">
        <v>0</v>
      </c>
      <c r="B5" s="98"/>
      <c r="C5" s="99"/>
      <c r="D5" s="99"/>
      <c r="E5" s="99"/>
      <c r="F5" s="100"/>
      <c r="G5" s="5"/>
      <c r="H5" s="5"/>
      <c r="I5" s="55"/>
      <c r="J5" s="3"/>
      <c r="K5" s="3"/>
      <c r="L5" s="3"/>
      <c r="M5" s="4"/>
      <c r="N5" s="4"/>
      <c r="O5" s="4"/>
      <c r="P5" s="4"/>
      <c r="Q5" s="4"/>
      <c r="R5" s="2"/>
      <c r="S5" s="4"/>
    </row>
    <row r="6" spans="1:19" ht="15" thickTop="1" x14ac:dyDescent="0.3">
      <c r="A6" s="54"/>
      <c r="B6" s="5"/>
      <c r="C6" s="5"/>
      <c r="D6" s="5"/>
      <c r="E6" s="5"/>
      <c r="F6" s="8"/>
      <c r="G6" s="5"/>
      <c r="H6" s="5"/>
      <c r="I6" s="55"/>
      <c r="J6" s="3"/>
      <c r="K6" s="3"/>
      <c r="L6" s="3"/>
      <c r="M6" s="4"/>
      <c r="N6" s="4"/>
      <c r="O6" s="4"/>
      <c r="P6" s="4"/>
      <c r="Q6" s="4"/>
      <c r="R6" s="2"/>
      <c r="S6" s="4"/>
    </row>
    <row r="7" spans="1:19" x14ac:dyDescent="0.3">
      <c r="A7" s="54"/>
      <c r="B7" s="5"/>
      <c r="C7" s="5"/>
      <c r="D7" s="5"/>
      <c r="E7" s="5"/>
      <c r="F7" s="12"/>
      <c r="G7" s="12"/>
      <c r="H7" s="10"/>
      <c r="I7" s="56"/>
      <c r="J7" s="13"/>
      <c r="K7" s="13"/>
      <c r="L7" s="13"/>
      <c r="M7" s="13"/>
      <c r="N7" s="13"/>
      <c r="O7" s="13"/>
      <c r="P7" s="4"/>
      <c r="Q7" s="4"/>
      <c r="R7" s="2"/>
      <c r="S7" s="4"/>
    </row>
    <row r="8" spans="1:19" ht="18" x14ac:dyDescent="0.35">
      <c r="A8" s="87" t="s">
        <v>9</v>
      </c>
      <c r="B8" s="83"/>
      <c r="C8" s="83"/>
      <c r="D8" s="83"/>
      <c r="E8" s="83"/>
      <c r="F8" s="84"/>
      <c r="G8" s="85"/>
      <c r="H8" s="85"/>
      <c r="I8" s="86"/>
      <c r="P8" s="4"/>
      <c r="Q8" s="4"/>
      <c r="R8" s="2"/>
      <c r="S8" s="4"/>
    </row>
    <row r="9" spans="1:19" ht="46.5" customHeight="1" thickBot="1" x14ac:dyDescent="0.35">
      <c r="A9" s="61"/>
      <c r="B9" s="61"/>
      <c r="C9" s="61"/>
      <c r="D9" s="61"/>
      <c r="E9" s="61"/>
      <c r="F9" s="62" t="s">
        <v>37</v>
      </c>
      <c r="G9" s="63"/>
      <c r="H9" s="64" t="s">
        <v>23</v>
      </c>
      <c r="I9" s="62" t="s">
        <v>53</v>
      </c>
      <c r="J9" s="101"/>
      <c r="K9" s="101"/>
      <c r="L9" s="101"/>
      <c r="M9" s="101"/>
      <c r="N9" s="101"/>
      <c r="O9" s="101"/>
      <c r="P9" s="101"/>
      <c r="Q9" s="4"/>
      <c r="R9" s="2"/>
      <c r="S9" s="4"/>
    </row>
    <row r="10" spans="1:19" ht="15.6" thickTop="1" thickBot="1" x14ac:dyDescent="0.35">
      <c r="A10" s="39" t="s">
        <v>11</v>
      </c>
      <c r="B10" s="41"/>
      <c r="C10" s="41"/>
      <c r="D10" s="41"/>
      <c r="E10" s="41"/>
      <c r="F10" s="14">
        <v>0</v>
      </c>
      <c r="G10" s="15"/>
      <c r="H10" s="16">
        <v>300</v>
      </c>
      <c r="I10" s="17">
        <f t="shared" ref="I10:I18" si="0">ROUND(F10,2)*H10</f>
        <v>0</v>
      </c>
      <c r="J10" s="101"/>
      <c r="K10" s="101"/>
      <c r="L10" s="101"/>
      <c r="M10" s="101"/>
      <c r="N10" s="101"/>
      <c r="O10" s="101"/>
      <c r="P10" s="101"/>
      <c r="Q10" s="4"/>
    </row>
    <row r="11" spans="1:19" ht="15.6" thickTop="1" thickBot="1" x14ac:dyDescent="0.35">
      <c r="A11" s="39" t="s">
        <v>12</v>
      </c>
      <c r="B11" s="41"/>
      <c r="C11" s="41"/>
      <c r="D11" s="41"/>
      <c r="E11" s="41"/>
      <c r="F11" s="14">
        <v>0</v>
      </c>
      <c r="G11" s="18"/>
      <c r="H11" s="16">
        <v>100</v>
      </c>
      <c r="I11" s="17">
        <f t="shared" si="0"/>
        <v>0</v>
      </c>
      <c r="N11" s="4"/>
      <c r="O11" s="4"/>
      <c r="P11" s="2"/>
      <c r="Q11" s="4"/>
    </row>
    <row r="12" spans="1:19" ht="15.6" thickTop="1" thickBot="1" x14ac:dyDescent="0.35">
      <c r="A12" s="39" t="s">
        <v>13</v>
      </c>
      <c r="B12" s="41"/>
      <c r="C12" s="41"/>
      <c r="D12" s="41"/>
      <c r="E12" s="41"/>
      <c r="F12" s="14">
        <v>0</v>
      </c>
      <c r="G12" s="18"/>
      <c r="H12" s="16">
        <v>100</v>
      </c>
      <c r="I12" s="17">
        <f t="shared" si="0"/>
        <v>0</v>
      </c>
      <c r="N12" s="4"/>
      <c r="O12" s="4"/>
      <c r="P12" s="2"/>
      <c r="Q12" s="4"/>
    </row>
    <row r="13" spans="1:19" ht="15.6" thickTop="1" thickBot="1" x14ac:dyDescent="0.35">
      <c r="A13" s="39" t="s">
        <v>14</v>
      </c>
      <c r="B13" s="41"/>
      <c r="C13" s="41"/>
      <c r="D13" s="41"/>
      <c r="E13" s="41"/>
      <c r="F13" s="14">
        <v>0</v>
      </c>
      <c r="G13" s="18"/>
      <c r="H13" s="16">
        <v>5000</v>
      </c>
      <c r="I13" s="17">
        <f t="shared" si="0"/>
        <v>0</v>
      </c>
      <c r="N13" s="4"/>
      <c r="O13" s="4"/>
      <c r="P13" s="2"/>
      <c r="Q13" s="4"/>
    </row>
    <row r="14" spans="1:19" ht="15.6" thickTop="1" thickBot="1" x14ac:dyDescent="0.35">
      <c r="A14" s="39" t="s">
        <v>46</v>
      </c>
      <c r="B14" s="41"/>
      <c r="C14" s="41"/>
      <c r="D14" s="41"/>
      <c r="E14" s="41"/>
      <c r="F14" s="14">
        <v>0</v>
      </c>
      <c r="G14" s="18"/>
      <c r="H14" s="16">
        <v>500</v>
      </c>
      <c r="I14" s="17">
        <f t="shared" si="0"/>
        <v>0</v>
      </c>
      <c r="N14" s="4"/>
      <c r="O14" s="4"/>
      <c r="P14" s="2"/>
      <c r="Q14" s="4"/>
    </row>
    <row r="15" spans="1:19" ht="30.75" customHeight="1" thickTop="1" thickBot="1" x14ac:dyDescent="0.35">
      <c r="A15" s="95" t="s">
        <v>47</v>
      </c>
      <c r="B15" s="96"/>
      <c r="C15" s="96"/>
      <c r="D15" s="96"/>
      <c r="E15" s="97"/>
      <c r="F15" s="14">
        <v>0</v>
      </c>
      <c r="G15" s="18"/>
      <c r="H15" s="16">
        <v>50</v>
      </c>
      <c r="I15" s="17">
        <f t="shared" si="0"/>
        <v>0</v>
      </c>
      <c r="N15" s="4"/>
      <c r="O15" s="4"/>
      <c r="P15" s="2"/>
      <c r="Q15" s="4"/>
    </row>
    <row r="16" spans="1:19" ht="15.6" thickTop="1" thickBot="1" x14ac:dyDescent="0.35">
      <c r="A16" s="39" t="s">
        <v>15</v>
      </c>
      <c r="B16" s="41"/>
      <c r="C16" s="41"/>
      <c r="D16" s="41"/>
      <c r="E16" s="41"/>
      <c r="F16" s="14">
        <v>0</v>
      </c>
      <c r="G16" s="18"/>
      <c r="H16" s="16">
        <v>50</v>
      </c>
      <c r="I16" s="17">
        <f t="shared" si="0"/>
        <v>0</v>
      </c>
      <c r="N16" s="4"/>
      <c r="O16" s="4"/>
      <c r="P16" s="2"/>
      <c r="Q16" s="4"/>
    </row>
    <row r="17" spans="1:18" ht="15.6" thickTop="1" thickBot="1" x14ac:dyDescent="0.35">
      <c r="A17" s="50" t="s">
        <v>29</v>
      </c>
      <c r="B17" s="47"/>
      <c r="C17" s="47"/>
      <c r="D17" s="47"/>
      <c r="E17" s="47"/>
      <c r="F17" s="14">
        <v>0</v>
      </c>
      <c r="G17" s="45"/>
      <c r="H17" s="46">
        <v>50</v>
      </c>
      <c r="I17" s="17">
        <f t="shared" si="0"/>
        <v>0</v>
      </c>
      <c r="J17" s="104"/>
      <c r="K17" s="105"/>
      <c r="L17" s="105"/>
      <c r="M17" s="105"/>
      <c r="N17" s="105"/>
      <c r="O17" s="105"/>
      <c r="P17" s="105"/>
      <c r="Q17" s="4"/>
    </row>
    <row r="18" spans="1:18" ht="15.6" thickTop="1" thickBot="1" x14ac:dyDescent="0.35">
      <c r="A18" s="39" t="s">
        <v>39</v>
      </c>
      <c r="B18" s="41"/>
      <c r="C18" s="41"/>
      <c r="D18" s="41"/>
      <c r="E18" s="41"/>
      <c r="F18" s="14">
        <v>0</v>
      </c>
      <c r="G18" s="18"/>
      <c r="H18" s="16">
        <v>20</v>
      </c>
      <c r="I18" s="17">
        <f t="shared" si="0"/>
        <v>0</v>
      </c>
      <c r="J18" s="104"/>
      <c r="K18" s="105"/>
      <c r="L18" s="105"/>
      <c r="M18" s="105"/>
      <c r="N18" s="105"/>
      <c r="O18" s="105"/>
      <c r="P18" s="105"/>
      <c r="Q18" s="4"/>
    </row>
    <row r="19" spans="1:18" ht="15.6" thickTop="1" thickBot="1" x14ac:dyDescent="0.35">
      <c r="A19" s="39" t="s">
        <v>16</v>
      </c>
      <c r="B19" s="41"/>
      <c r="C19" s="41"/>
      <c r="D19" s="41"/>
      <c r="E19" s="41"/>
      <c r="F19" s="14">
        <v>0</v>
      </c>
      <c r="G19" s="18"/>
      <c r="H19" s="16">
        <v>100</v>
      </c>
      <c r="I19" s="17">
        <f t="shared" ref="I19:I26" si="1">ROUND(F19,2)*H19</f>
        <v>0</v>
      </c>
      <c r="N19" s="4"/>
      <c r="O19" s="4"/>
      <c r="P19" s="2"/>
      <c r="Q19" s="4"/>
    </row>
    <row r="20" spans="1:18" ht="15.6" thickTop="1" thickBot="1" x14ac:dyDescent="0.35">
      <c r="A20" s="39" t="s">
        <v>17</v>
      </c>
      <c r="B20" s="41"/>
      <c r="C20" s="41"/>
      <c r="D20" s="41"/>
      <c r="E20" s="41"/>
      <c r="F20" s="14">
        <v>0</v>
      </c>
      <c r="G20" s="18"/>
      <c r="H20" s="16">
        <v>100</v>
      </c>
      <c r="I20" s="17">
        <f t="shared" si="1"/>
        <v>0</v>
      </c>
      <c r="N20" s="4"/>
      <c r="O20" s="4"/>
      <c r="P20" s="2"/>
      <c r="Q20" s="4"/>
    </row>
    <row r="21" spans="1:18" ht="15.6" thickTop="1" thickBot="1" x14ac:dyDescent="0.35">
      <c r="A21" s="39" t="s">
        <v>18</v>
      </c>
      <c r="B21" s="41"/>
      <c r="C21" s="41"/>
      <c r="D21" s="41"/>
      <c r="E21" s="41"/>
      <c r="F21" s="14">
        <v>0</v>
      </c>
      <c r="G21" s="18"/>
      <c r="H21" s="16">
        <v>100</v>
      </c>
      <c r="I21" s="17">
        <f t="shared" si="1"/>
        <v>0</v>
      </c>
      <c r="J21" s="40"/>
      <c r="K21" s="40"/>
      <c r="L21" s="40"/>
      <c r="M21" s="40"/>
      <c r="N21" s="4"/>
      <c r="O21" s="4"/>
      <c r="P21" s="2"/>
      <c r="Q21" s="4"/>
    </row>
    <row r="22" spans="1:18" ht="15.6" thickTop="1" thickBot="1" x14ac:dyDescent="0.35">
      <c r="A22" s="39" t="s">
        <v>19</v>
      </c>
      <c r="B22" s="41"/>
      <c r="C22" s="41"/>
      <c r="D22" s="41"/>
      <c r="E22" s="41"/>
      <c r="F22" s="14">
        <v>0</v>
      </c>
      <c r="G22" s="18"/>
      <c r="H22" s="16">
        <v>250</v>
      </c>
      <c r="I22" s="17">
        <f t="shared" si="1"/>
        <v>0</v>
      </c>
      <c r="N22" s="4"/>
      <c r="O22" s="4"/>
      <c r="P22" s="2"/>
      <c r="Q22" s="4"/>
    </row>
    <row r="23" spans="1:18" ht="15.6" thickTop="1" thickBot="1" x14ac:dyDescent="0.35">
      <c r="A23" s="39" t="s">
        <v>20</v>
      </c>
      <c r="B23" s="41"/>
      <c r="C23" s="41"/>
      <c r="D23" s="41"/>
      <c r="E23" s="41"/>
      <c r="F23" s="14">
        <v>0</v>
      </c>
      <c r="G23" s="18"/>
      <c r="H23" s="16">
        <v>100</v>
      </c>
      <c r="I23" s="17">
        <f t="shared" si="1"/>
        <v>0</v>
      </c>
      <c r="N23" s="4"/>
      <c r="O23" s="4"/>
      <c r="P23" s="2"/>
      <c r="Q23" s="4"/>
    </row>
    <row r="24" spans="1:18" ht="15.6" thickTop="1" thickBot="1" x14ac:dyDescent="0.35">
      <c r="A24" s="39" t="s">
        <v>21</v>
      </c>
      <c r="B24" s="41"/>
      <c r="C24" s="41"/>
      <c r="D24" s="41"/>
      <c r="E24" s="41"/>
      <c r="F24" s="14">
        <v>0</v>
      </c>
      <c r="G24" s="18"/>
      <c r="H24" s="16">
        <v>200</v>
      </c>
      <c r="I24" s="17">
        <f t="shared" si="1"/>
        <v>0</v>
      </c>
      <c r="N24" s="4"/>
      <c r="O24" s="4"/>
      <c r="P24" s="2"/>
      <c r="Q24" s="4"/>
    </row>
    <row r="25" spans="1:18" ht="15.6" thickTop="1" thickBot="1" x14ac:dyDescent="0.35">
      <c r="A25" s="39" t="s">
        <v>22</v>
      </c>
      <c r="B25" s="41"/>
      <c r="C25" s="41"/>
      <c r="D25" s="41"/>
      <c r="E25" s="41"/>
      <c r="F25" s="14">
        <v>0</v>
      </c>
      <c r="G25" s="18"/>
      <c r="H25" s="16">
        <v>100</v>
      </c>
      <c r="I25" s="17">
        <f t="shared" si="1"/>
        <v>0</v>
      </c>
      <c r="N25" s="4"/>
      <c r="O25" s="4"/>
      <c r="P25" s="2"/>
      <c r="Q25" s="4"/>
    </row>
    <row r="26" spans="1:18" ht="15" thickTop="1" x14ac:dyDescent="0.3">
      <c r="A26" s="49" t="s">
        <v>25</v>
      </c>
      <c r="B26" s="42"/>
      <c r="C26" s="42"/>
      <c r="D26" s="42"/>
      <c r="E26" s="35"/>
      <c r="F26" s="14">
        <v>0</v>
      </c>
      <c r="G26" s="18"/>
      <c r="H26" s="48">
        <v>100</v>
      </c>
      <c r="I26" s="17">
        <f t="shared" si="1"/>
        <v>0</v>
      </c>
      <c r="N26" s="4"/>
      <c r="O26" s="4"/>
      <c r="P26" s="2"/>
      <c r="Q26" s="4"/>
    </row>
    <row r="27" spans="1:18" ht="15" thickBot="1" x14ac:dyDescent="0.35">
      <c r="A27" s="36" t="s">
        <v>1</v>
      </c>
      <c r="B27" s="37"/>
      <c r="C27" s="37"/>
      <c r="D27" s="37"/>
      <c r="E27" s="38"/>
      <c r="F27" s="22"/>
      <c r="G27" s="22"/>
      <c r="H27" s="22"/>
      <c r="I27" s="9">
        <f>SUM(I10:I26)</f>
        <v>0</v>
      </c>
    </row>
    <row r="28" spans="1:18" ht="15" thickTop="1" x14ac:dyDescent="0.3">
      <c r="B28" s="5"/>
      <c r="C28" s="5"/>
      <c r="D28" s="5"/>
      <c r="E28" s="5"/>
      <c r="F28" s="23"/>
    </row>
    <row r="29" spans="1:18" ht="18" x14ac:dyDescent="0.35">
      <c r="A29" s="87" t="s">
        <v>10</v>
      </c>
      <c r="B29" s="79"/>
      <c r="C29" s="79"/>
      <c r="D29" s="79"/>
      <c r="E29" s="79"/>
      <c r="F29" s="80"/>
      <c r="G29" s="81"/>
      <c r="H29" s="81"/>
      <c r="I29" s="81"/>
      <c r="J29" s="24"/>
      <c r="K29" s="24"/>
      <c r="L29" s="24"/>
      <c r="M29" s="24"/>
      <c r="N29" s="24"/>
      <c r="O29" s="4"/>
      <c r="P29" s="4"/>
      <c r="Q29" s="2"/>
      <c r="R29" s="4"/>
    </row>
    <row r="30" spans="1:18" ht="29.4" thickBot="1" x14ac:dyDescent="0.35">
      <c r="A30" s="65"/>
      <c r="B30" s="66"/>
      <c r="C30" s="66"/>
      <c r="D30" s="66"/>
      <c r="E30" s="66"/>
      <c r="F30" s="68" t="s">
        <v>40</v>
      </c>
      <c r="G30" s="69"/>
      <c r="H30" s="67" t="s">
        <v>24</v>
      </c>
      <c r="I30" s="90" t="s">
        <v>53</v>
      </c>
      <c r="J30" s="24"/>
      <c r="K30" s="24"/>
      <c r="L30" s="24"/>
      <c r="M30" s="24"/>
      <c r="N30" s="24"/>
      <c r="O30" s="4"/>
      <c r="P30" s="4"/>
      <c r="Q30" s="2"/>
      <c r="R30" s="4"/>
    </row>
    <row r="31" spans="1:18" ht="15.6" thickTop="1" thickBot="1" x14ac:dyDescent="0.35">
      <c r="A31" s="36" t="s">
        <v>2</v>
      </c>
      <c r="B31" s="37"/>
      <c r="C31" s="37"/>
      <c r="D31" s="37"/>
      <c r="E31" s="70"/>
      <c r="F31" s="72">
        <v>0</v>
      </c>
      <c r="G31" s="73"/>
      <c r="H31" s="74">
        <v>500</v>
      </c>
      <c r="I31" s="71">
        <f t="shared" ref="I31:I40" si="2">ROUND(F31,2)*H31</f>
        <v>0</v>
      </c>
      <c r="J31" s="24"/>
      <c r="K31" s="24"/>
      <c r="L31" s="24"/>
      <c r="M31" s="24"/>
      <c r="N31" s="24"/>
      <c r="O31" s="4"/>
      <c r="P31" s="4"/>
      <c r="Q31" s="2"/>
      <c r="R31" s="4"/>
    </row>
    <row r="32" spans="1:18" ht="15.6" thickTop="1" thickBot="1" x14ac:dyDescent="0.35">
      <c r="A32" s="36" t="s">
        <v>3</v>
      </c>
      <c r="B32" s="37"/>
      <c r="C32" s="37"/>
      <c r="D32" s="37"/>
      <c r="E32" s="70"/>
      <c r="F32" s="72">
        <v>0</v>
      </c>
      <c r="G32" s="73"/>
      <c r="H32" s="74">
        <v>100</v>
      </c>
      <c r="I32" s="71">
        <f t="shared" si="2"/>
        <v>0</v>
      </c>
      <c r="J32" s="11"/>
      <c r="K32" s="11"/>
      <c r="L32" s="11"/>
      <c r="M32" s="11"/>
      <c r="N32" s="11"/>
      <c r="O32" s="4"/>
      <c r="P32" s="4"/>
      <c r="Q32" s="2"/>
      <c r="R32" s="4"/>
    </row>
    <row r="33" spans="1:18" ht="15.6" thickTop="1" thickBot="1" x14ac:dyDescent="0.35">
      <c r="A33" s="36" t="s">
        <v>48</v>
      </c>
      <c r="B33" s="37"/>
      <c r="C33" s="37"/>
      <c r="D33" s="37"/>
      <c r="E33" s="70"/>
      <c r="F33" s="72">
        <v>0</v>
      </c>
      <c r="G33" s="73"/>
      <c r="H33" s="74">
        <v>100</v>
      </c>
      <c r="I33" s="71">
        <f t="shared" si="2"/>
        <v>0</v>
      </c>
      <c r="J33" s="11"/>
      <c r="K33" s="11"/>
      <c r="L33" s="11"/>
      <c r="M33" s="11"/>
      <c r="N33" s="11"/>
      <c r="O33" s="4"/>
      <c r="P33" s="4"/>
      <c r="Q33" s="2"/>
      <c r="R33" s="4"/>
    </row>
    <row r="34" spans="1:18" ht="15.6" thickTop="1" thickBot="1" x14ac:dyDescent="0.35">
      <c r="A34" s="36" t="s">
        <v>4</v>
      </c>
      <c r="B34" s="37"/>
      <c r="C34" s="37"/>
      <c r="D34" s="37"/>
      <c r="E34" s="70"/>
      <c r="F34" s="72">
        <v>0</v>
      </c>
      <c r="G34" s="73"/>
      <c r="H34" s="74">
        <v>100</v>
      </c>
      <c r="I34" s="71">
        <f t="shared" si="2"/>
        <v>0</v>
      </c>
      <c r="O34" s="4"/>
      <c r="P34" s="4"/>
      <c r="Q34" s="2"/>
      <c r="R34" s="4"/>
    </row>
    <row r="35" spans="1:18" ht="15.6" thickTop="1" thickBot="1" x14ac:dyDescent="0.35">
      <c r="A35" s="36" t="s">
        <v>49</v>
      </c>
      <c r="B35" s="37"/>
      <c r="C35" s="37"/>
      <c r="D35" s="37"/>
      <c r="E35" s="70"/>
      <c r="F35" s="72">
        <v>0</v>
      </c>
      <c r="G35" s="75"/>
      <c r="H35" s="76">
        <v>100</v>
      </c>
      <c r="I35" s="71">
        <f t="shared" si="2"/>
        <v>0</v>
      </c>
      <c r="J35" s="5"/>
      <c r="K35" s="5"/>
      <c r="L35" s="5"/>
      <c r="M35" s="5"/>
      <c r="N35" s="5"/>
      <c r="O35" s="4"/>
      <c r="P35" s="4"/>
      <c r="Q35" s="2"/>
      <c r="R35" s="4"/>
    </row>
    <row r="36" spans="1:18" ht="15.6" thickTop="1" thickBot="1" x14ac:dyDescent="0.35">
      <c r="A36" s="36" t="s">
        <v>50</v>
      </c>
      <c r="B36" s="37"/>
      <c r="C36" s="37"/>
      <c r="D36" s="37"/>
      <c r="E36" s="70"/>
      <c r="F36" s="72">
        <v>0</v>
      </c>
      <c r="G36" s="73"/>
      <c r="H36" s="74">
        <v>50</v>
      </c>
      <c r="I36" s="71">
        <f t="shared" si="2"/>
        <v>0</v>
      </c>
      <c r="J36" s="5"/>
      <c r="K36" s="5"/>
      <c r="L36" s="5"/>
      <c r="M36" s="5"/>
      <c r="N36" s="5"/>
      <c r="O36" s="4"/>
      <c r="P36" s="4"/>
      <c r="Q36" s="2"/>
      <c r="R36" s="4"/>
    </row>
    <row r="37" spans="1:18" ht="15.6" thickTop="1" thickBot="1" x14ac:dyDescent="0.35">
      <c r="A37" s="36" t="s">
        <v>5</v>
      </c>
      <c r="B37" s="37"/>
      <c r="C37" s="37"/>
      <c r="D37" s="37"/>
      <c r="E37" s="70"/>
      <c r="F37" s="72">
        <v>0</v>
      </c>
      <c r="G37" s="73"/>
      <c r="H37" s="74">
        <v>18</v>
      </c>
      <c r="I37" s="71">
        <f t="shared" si="2"/>
        <v>0</v>
      </c>
      <c r="O37" s="4"/>
      <c r="P37" s="4"/>
      <c r="Q37" s="2"/>
      <c r="R37" s="4"/>
    </row>
    <row r="38" spans="1:18" ht="15.6" thickTop="1" thickBot="1" x14ac:dyDescent="0.35">
      <c r="A38" s="36" t="s">
        <v>6</v>
      </c>
      <c r="B38" s="37"/>
      <c r="C38" s="37"/>
      <c r="D38" s="37"/>
      <c r="E38" s="70"/>
      <c r="F38" s="72">
        <v>0</v>
      </c>
      <c r="G38" s="73"/>
      <c r="H38" s="74">
        <v>50</v>
      </c>
      <c r="I38" s="71">
        <f t="shared" si="2"/>
        <v>0</v>
      </c>
      <c r="O38" s="4"/>
      <c r="P38" s="4"/>
      <c r="Q38" s="2"/>
      <c r="R38" s="4"/>
    </row>
    <row r="39" spans="1:18" ht="15.6" thickTop="1" thickBot="1" x14ac:dyDescent="0.35">
      <c r="A39" s="36" t="s">
        <v>7</v>
      </c>
      <c r="B39" s="37"/>
      <c r="C39" s="37"/>
      <c r="D39" s="37"/>
      <c r="E39" s="70"/>
      <c r="F39" s="72">
        <v>0</v>
      </c>
      <c r="G39" s="73"/>
      <c r="H39" s="74">
        <v>20</v>
      </c>
      <c r="I39" s="71">
        <f t="shared" si="2"/>
        <v>0</v>
      </c>
      <c r="J39" s="11"/>
      <c r="K39" s="11"/>
      <c r="L39" s="11"/>
      <c r="M39" s="11"/>
      <c r="N39" s="11"/>
      <c r="O39" s="4"/>
      <c r="P39" s="4"/>
      <c r="Q39" s="2"/>
      <c r="R39" s="4"/>
    </row>
    <row r="40" spans="1:18" ht="15.6" thickTop="1" thickBot="1" x14ac:dyDescent="0.35">
      <c r="A40" s="36" t="s">
        <v>51</v>
      </c>
      <c r="B40" s="37"/>
      <c r="C40" s="37"/>
      <c r="D40" s="37"/>
      <c r="E40" s="70"/>
      <c r="F40" s="72">
        <v>0</v>
      </c>
      <c r="G40" s="73"/>
      <c r="H40" s="74">
        <v>10</v>
      </c>
      <c r="I40" s="71">
        <f t="shared" si="2"/>
        <v>0</v>
      </c>
      <c r="O40" s="4"/>
      <c r="P40" s="4"/>
      <c r="Q40" s="2"/>
      <c r="R40" s="4"/>
    </row>
    <row r="41" spans="1:18" ht="15.6" thickTop="1" thickBot="1" x14ac:dyDescent="0.35">
      <c r="A41" s="36" t="s">
        <v>8</v>
      </c>
      <c r="B41" s="37"/>
      <c r="C41" s="37"/>
      <c r="D41" s="37"/>
      <c r="E41" s="38"/>
      <c r="F41" s="77"/>
      <c r="G41" s="77"/>
      <c r="H41" s="77"/>
      <c r="I41" s="78">
        <f>SUM(I31:I40)</f>
        <v>0</v>
      </c>
      <c r="O41" s="4"/>
      <c r="P41" s="4"/>
      <c r="Q41" s="2"/>
      <c r="R41" s="4"/>
    </row>
    <row r="42" spans="1:18" ht="15" thickTop="1" x14ac:dyDescent="0.3">
      <c r="A42" s="43"/>
      <c r="B42" s="43"/>
      <c r="C42" s="43"/>
      <c r="D42" s="43"/>
      <c r="E42" s="5"/>
      <c r="F42" s="24"/>
      <c r="G42" s="24"/>
      <c r="H42" s="24"/>
      <c r="I42" s="44"/>
      <c r="O42" s="4"/>
      <c r="P42" s="4"/>
      <c r="Q42" s="2"/>
      <c r="R42" s="4"/>
    </row>
    <row r="43" spans="1:18" ht="18" x14ac:dyDescent="0.35">
      <c r="A43" s="82" t="s">
        <v>28</v>
      </c>
      <c r="B43" s="79"/>
      <c r="C43" s="79"/>
      <c r="D43" s="79"/>
      <c r="E43" s="79"/>
      <c r="F43" s="80"/>
      <c r="G43" s="81"/>
      <c r="H43" s="81"/>
      <c r="I43" s="81"/>
      <c r="O43" s="4"/>
      <c r="P43" s="4"/>
      <c r="Q43" s="2"/>
      <c r="R43" s="4"/>
    </row>
    <row r="44" spans="1:18" ht="109.2" customHeight="1" thickBot="1" x14ac:dyDescent="0.35">
      <c r="A44" s="88" t="s">
        <v>26</v>
      </c>
      <c r="B44" s="66"/>
      <c r="C44" s="66"/>
      <c r="D44" s="66"/>
      <c r="E44" s="66"/>
      <c r="F44" s="68" t="s">
        <v>45</v>
      </c>
      <c r="G44" s="63"/>
      <c r="H44" s="89" t="s">
        <v>42</v>
      </c>
      <c r="I44" s="90" t="s">
        <v>53</v>
      </c>
      <c r="O44" s="4"/>
      <c r="P44" s="4"/>
      <c r="Q44" s="2"/>
      <c r="R44" s="4"/>
    </row>
    <row r="45" spans="1:18" ht="15.6" thickTop="1" thickBot="1" x14ac:dyDescent="0.35">
      <c r="A45" s="59" t="s">
        <v>27</v>
      </c>
      <c r="B45" s="37"/>
      <c r="C45" s="20"/>
      <c r="D45" s="20"/>
      <c r="E45" s="27"/>
      <c r="F45" s="14">
        <v>0</v>
      </c>
      <c r="G45" s="28"/>
      <c r="H45" s="29">
        <v>50</v>
      </c>
      <c r="I45" s="30">
        <f t="shared" ref="I45:I52" si="3">ROUND(F45,2)*H45</f>
        <v>0</v>
      </c>
      <c r="O45" s="4"/>
      <c r="P45" s="4"/>
      <c r="Q45" s="2"/>
      <c r="R45" s="4"/>
    </row>
    <row r="46" spans="1:18" ht="15.6" thickTop="1" thickBot="1" x14ac:dyDescent="0.35">
      <c r="A46" s="59" t="s">
        <v>30</v>
      </c>
      <c r="B46" s="37"/>
      <c r="C46" s="20"/>
      <c r="D46" s="20"/>
      <c r="E46" s="27"/>
      <c r="F46" s="14">
        <v>0</v>
      </c>
      <c r="G46" s="28"/>
      <c r="H46" s="29">
        <v>10</v>
      </c>
      <c r="I46" s="30">
        <f t="shared" si="3"/>
        <v>0</v>
      </c>
      <c r="O46" s="4"/>
      <c r="P46" s="4"/>
      <c r="Q46" s="2"/>
      <c r="R46" s="4"/>
    </row>
    <row r="47" spans="1:18" ht="15.6" thickTop="1" thickBot="1" x14ac:dyDescent="0.35">
      <c r="A47" s="59" t="s">
        <v>31</v>
      </c>
      <c r="B47" s="37"/>
      <c r="C47" s="20"/>
      <c r="D47" s="20"/>
      <c r="E47" s="27"/>
      <c r="F47" s="14">
        <v>0</v>
      </c>
      <c r="G47" s="28"/>
      <c r="H47" s="29">
        <v>15</v>
      </c>
      <c r="I47" s="30">
        <f t="shared" si="3"/>
        <v>0</v>
      </c>
      <c r="O47" s="4"/>
      <c r="P47" s="4"/>
      <c r="Q47" s="2"/>
      <c r="R47" s="4"/>
    </row>
    <row r="48" spans="1:18" ht="15.6" thickTop="1" thickBot="1" x14ac:dyDescent="0.35">
      <c r="A48" s="59" t="s">
        <v>32</v>
      </c>
      <c r="B48" s="37"/>
      <c r="C48" s="20"/>
      <c r="D48" s="20"/>
      <c r="E48" s="27"/>
      <c r="F48" s="14">
        <v>0</v>
      </c>
      <c r="G48" s="28"/>
      <c r="H48" s="29">
        <v>15</v>
      </c>
      <c r="I48" s="30">
        <f t="shared" si="3"/>
        <v>0</v>
      </c>
      <c r="O48" s="4"/>
      <c r="P48" s="4"/>
      <c r="Q48" s="2"/>
      <c r="R48" s="4"/>
    </row>
    <row r="49" spans="1:18" ht="15.6" thickTop="1" thickBot="1" x14ac:dyDescent="0.35">
      <c r="A49" s="59" t="s">
        <v>33</v>
      </c>
      <c r="B49" s="37"/>
      <c r="C49" s="20"/>
      <c r="D49" s="20"/>
      <c r="E49" s="27"/>
      <c r="F49" s="14">
        <v>0</v>
      </c>
      <c r="G49" s="28"/>
      <c r="H49" s="29">
        <v>15</v>
      </c>
      <c r="I49" s="30">
        <f t="shared" si="3"/>
        <v>0</v>
      </c>
      <c r="O49" s="4"/>
      <c r="P49" s="4"/>
      <c r="Q49" s="2"/>
      <c r="R49" s="4"/>
    </row>
    <row r="50" spans="1:18" ht="15.6" thickTop="1" thickBot="1" x14ac:dyDescent="0.35">
      <c r="A50" s="59" t="s">
        <v>34</v>
      </c>
      <c r="B50" s="37"/>
      <c r="C50" s="20"/>
      <c r="D50" s="20"/>
      <c r="E50" s="27"/>
      <c r="F50" s="14">
        <v>0</v>
      </c>
      <c r="G50" s="15"/>
      <c r="H50" s="31">
        <v>10</v>
      </c>
      <c r="I50" s="30">
        <f t="shared" si="3"/>
        <v>0</v>
      </c>
      <c r="O50" s="4"/>
      <c r="P50" s="4"/>
      <c r="Q50" s="2"/>
      <c r="R50" s="4"/>
    </row>
    <row r="51" spans="1:18" ht="15.6" thickTop="1" thickBot="1" x14ac:dyDescent="0.35">
      <c r="A51" s="59" t="s">
        <v>35</v>
      </c>
      <c r="B51" s="37"/>
      <c r="C51" s="20"/>
      <c r="D51" s="20"/>
      <c r="E51" s="27"/>
      <c r="F51" s="14">
        <v>0</v>
      </c>
      <c r="G51" s="28"/>
      <c r="H51" s="29">
        <v>10</v>
      </c>
      <c r="I51" s="30">
        <f t="shared" si="3"/>
        <v>0</v>
      </c>
      <c r="O51" s="4"/>
      <c r="P51" s="4"/>
      <c r="Q51" s="2"/>
      <c r="R51" s="4"/>
    </row>
    <row r="52" spans="1:18" ht="15.6" thickTop="1" thickBot="1" x14ac:dyDescent="0.35">
      <c r="A52" s="59" t="s">
        <v>36</v>
      </c>
      <c r="B52" s="37"/>
      <c r="C52" s="20"/>
      <c r="D52" s="20"/>
      <c r="E52" s="27"/>
      <c r="F52" s="14">
        <v>0</v>
      </c>
      <c r="G52" s="28"/>
      <c r="H52" s="29">
        <v>10</v>
      </c>
      <c r="I52" s="30">
        <f t="shared" si="3"/>
        <v>0</v>
      </c>
      <c r="O52" s="4"/>
      <c r="P52" s="4"/>
      <c r="Q52" s="2"/>
      <c r="R52" s="4"/>
    </row>
    <row r="53" spans="1:18" ht="15.6" thickTop="1" thickBot="1" x14ac:dyDescent="0.35">
      <c r="A53" s="19"/>
      <c r="B53" s="20"/>
      <c r="C53" s="20"/>
      <c r="D53" s="20"/>
      <c r="E53" s="21"/>
      <c r="F53" s="22"/>
      <c r="G53" s="22"/>
      <c r="H53" s="22"/>
      <c r="I53" s="32">
        <f>SUM(I45:I52)</f>
        <v>0</v>
      </c>
      <c r="O53" s="4"/>
      <c r="P53" s="4"/>
      <c r="Q53" s="2"/>
      <c r="R53" s="4"/>
    </row>
    <row r="54" spans="1:18" ht="15" thickTop="1" x14ac:dyDescent="0.3"/>
    <row r="55" spans="1:18" ht="15" thickBot="1" x14ac:dyDescent="0.35"/>
    <row r="56" spans="1:18" ht="19.5" customHeight="1" thickTop="1" thickBot="1" x14ac:dyDescent="0.4">
      <c r="A56" s="60" t="s">
        <v>52</v>
      </c>
      <c r="B56" s="33"/>
      <c r="C56" s="33"/>
      <c r="D56" s="33"/>
      <c r="E56" s="33"/>
      <c r="F56" s="33"/>
      <c r="G56" s="33"/>
      <c r="H56" s="34">
        <f>I41+I27+I53</f>
        <v>0</v>
      </c>
    </row>
    <row r="57" spans="1:18" ht="16.5" customHeight="1" thickTop="1" thickBot="1" x14ac:dyDescent="0.35">
      <c r="A57" s="57"/>
      <c r="B57" s="57"/>
      <c r="C57" s="57"/>
      <c r="D57" s="57"/>
      <c r="E57" s="57"/>
      <c r="F57" s="57"/>
      <c r="G57" s="57"/>
      <c r="H57" s="58"/>
    </row>
    <row r="58" spans="1:18" ht="15" thickTop="1" x14ac:dyDescent="0.3">
      <c r="A58" s="102" t="s">
        <v>43</v>
      </c>
      <c r="B58" s="102"/>
      <c r="C58" s="102"/>
      <c r="D58" s="102"/>
      <c r="E58" s="102"/>
      <c r="F58" s="102"/>
      <c r="G58" s="102"/>
      <c r="H58" s="102"/>
    </row>
    <row r="59" spans="1:18" ht="29.25" customHeight="1" x14ac:dyDescent="0.3">
      <c r="A59" s="103"/>
      <c r="B59" s="103"/>
      <c r="C59" s="103"/>
      <c r="D59" s="103"/>
      <c r="E59" s="103"/>
      <c r="F59" s="103"/>
      <c r="G59" s="103"/>
      <c r="H59" s="103"/>
    </row>
    <row r="60" spans="1:18" x14ac:dyDescent="0.3">
      <c r="A60" s="94" t="s">
        <v>44</v>
      </c>
      <c r="B60" s="94"/>
      <c r="C60" s="94"/>
      <c r="D60" s="94"/>
      <c r="E60" s="94"/>
      <c r="F60" s="94"/>
      <c r="G60" s="94"/>
      <c r="H60" s="94"/>
    </row>
  </sheetData>
  <sheetProtection algorithmName="SHA-512" hashValue="I1Dk9zCkrsPg9PARxik1QCLrUMVYYJCF5/BdI1yqbjG7V1RiEEp3icl01/xp1CPCtZ8nTmVYjXa1RRqZwXiDhw==" saltValue="uavSBe8w31ItrkX1AgQMCg==" spinCount="100000" sheet="1" objects="1" scenarios="1"/>
  <protectedRanges>
    <protectedRange sqref="F31:F40" name="Oblast7"/>
    <protectedRange sqref="B5" name="Oblast1"/>
    <protectedRange sqref="F10:F26" name="Oblast6"/>
    <protectedRange sqref="F52" name="Oblast2"/>
    <protectedRange sqref="F45:F51" name="Oblast1_1"/>
  </protectedRanges>
  <mergeCells count="7">
    <mergeCell ref="A2:I2"/>
    <mergeCell ref="A60:H60"/>
    <mergeCell ref="A15:E15"/>
    <mergeCell ref="B5:F5"/>
    <mergeCell ref="J9:P10"/>
    <mergeCell ref="A58:H59"/>
    <mergeCell ref="J17:P18"/>
  </mergeCells>
  <pageMargins left="0.7" right="0.7" top="0.78740157499999996" bottom="0.78740157499999996"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Černý Petr</dc:creator>
  <cp:lastModifiedBy>Dyluš Vojtěch</cp:lastModifiedBy>
  <cp:lastPrinted>2025-02-18T08:54:07Z</cp:lastPrinted>
  <dcterms:created xsi:type="dcterms:W3CDTF">2024-07-22T15:05:13Z</dcterms:created>
  <dcterms:modified xsi:type="dcterms:W3CDTF">2025-02-21T07:50:06Z</dcterms:modified>
</cp:coreProperties>
</file>