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6 - OŘ - Výměna monitorovacího systému pro provoz výtahů v objektu ČNB Praha\3.2 Uveřejnění EZAK\"/>
    </mc:Choice>
  </mc:AlternateContent>
  <bookViews>
    <workbookView xWindow="0" yWindow="0" windowWidth="28800" windowHeight="146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 l="1"/>
  <c r="F6" i="1"/>
  <c r="F5" i="1"/>
  <c r="F11" i="1" l="1"/>
  <c r="F8" i="1"/>
  <c r="F9" i="1" l="1"/>
  <c r="F13" i="1" s="1"/>
</calcChain>
</file>

<file path=xl/sharedStrings.xml><?xml version="1.0" encoding="utf-8"?>
<sst xmlns="http://schemas.openxmlformats.org/spreadsheetml/2006/main" count="31" uniqueCount="22">
  <si>
    <t>CENOVÁ TABULKA</t>
  </si>
  <si>
    <t>Položka</t>
  </si>
  <si>
    <t>Popis</t>
  </si>
  <si>
    <t>Počet</t>
  </si>
  <si>
    <t>Měrná jednotka</t>
  </si>
  <si>
    <t>Cena za jednotku v Kč bez DPH</t>
  </si>
  <si>
    <t>Cena celkem v Kč bez DPH</t>
  </si>
  <si>
    <t>kpl</t>
  </si>
  <si>
    <t>hod.</t>
  </si>
  <si>
    <t>Celková nabídková cena v Kč bez DPH</t>
  </si>
  <si>
    <t>Cena za dílo a související plnění celkem v Kč bez DPH</t>
  </si>
  <si>
    <t>Počet *</t>
  </si>
  <si>
    <t>* Předpokládaný počet měrných jednotek je uveden pouze za účelem porovnání nabídek a vychází z předpokládaného čerpání zadavatelem za období 60 měsíců. Zadavatel si vyhrazuje právo uvedené množství čerpat dle svých reálných potřeb, skutečné počty se tak mohou od předpokládaného počtu lišit.</t>
  </si>
  <si>
    <t>Příloha č. 2 ZD</t>
  </si>
  <si>
    <t>Výměna monitorovacího systému pro provoz výtahů v objektu ČNB Praha</t>
  </si>
  <si>
    <t>Zaškolení podle čl. I odst. 3 písm. a) návrhu smlouvy</t>
  </si>
  <si>
    <r>
      <t xml:space="preserve">Dílo a další plnění dle čl. I odst. 1, 2 a 3 návrhu smlouvy vyjma:
- licence podle čl. I odst. 2 písm. b), resp. čl. VI návrhu smlouvy </t>
    </r>
    <r>
      <rPr>
        <i/>
        <sz val="12"/>
        <rFont val="Arial"/>
        <family val="2"/>
        <charset val="238"/>
      </rPr>
      <t>(položka 2 níže),</t>
    </r>
    <r>
      <rPr>
        <sz val="12"/>
        <rFont val="Arial"/>
        <family val="2"/>
        <charset val="238"/>
      </rPr>
      <t xml:space="preserve">
- záruky za dílo a podpory díla podle čl. I odst. 2 písm. c), resp. čl. VIII návrhu smlouvy </t>
    </r>
    <r>
      <rPr>
        <i/>
        <sz val="12"/>
        <rFont val="Arial"/>
        <family val="2"/>
        <charset val="238"/>
      </rPr>
      <t>(položka 3 níže),</t>
    </r>
    <r>
      <rPr>
        <sz val="12"/>
        <rFont val="Arial"/>
        <family val="2"/>
        <charset val="238"/>
      </rPr>
      <t xml:space="preserve">
- zaškolení podle čl. I odst. 3 písm. a) návrhu smlouvy </t>
    </r>
    <r>
      <rPr>
        <i/>
        <sz val="12"/>
        <rFont val="Arial"/>
        <family val="2"/>
        <charset val="238"/>
      </rPr>
      <t>(položka 4 níže)</t>
    </r>
  </si>
  <si>
    <t>Licence podle čl. I odst. 2 písm. b), resp. čl. VI návrhu smlouvy</t>
  </si>
  <si>
    <r>
      <t xml:space="preserve">Záruka za dílo a podpora díla podle čl. I odst. 2 písm. c), resp. čl. VIII návrhu smlouvy vyjma: 
- odstraňování mimozáručních vad podle čl. VIII odst. 4 a násl. návrhu smlouvy </t>
    </r>
    <r>
      <rPr>
        <i/>
        <sz val="12"/>
        <rFont val="Arial"/>
        <family val="2"/>
        <charset val="238"/>
      </rPr>
      <t>(položky 5 a 6 níže)</t>
    </r>
  </si>
  <si>
    <t>Odstraňování mimozáručních vad podle čl. VIII odst. 4 a násl. návrhu smlouvy</t>
  </si>
  <si>
    <t xml:space="preserve">Výjezd zhotovitele (tam i zpět) na odstranění mimozáruční vady v pracovních dnech (tj. pondělí až pátek v době od 6:00 do 18:00 hod.) </t>
  </si>
  <si>
    <t xml:space="preserve">Dodavatel vyplní všechna žlutě podbarvená pole, přičemž žlutě podbarvená pole u položek č. 2 až 4 lze vyplnit nulou, budou-li náklady dodavatele na realizaci dané položky skutečně nulové nebo budou-li náklady této položky neoddělitelně zahrnuty do položky jiné. Ceny dodavatel uvede v Kč bez DPH s přesností na dvě desetinná místa; více desetinných míst cenová tabulka automaticky zaokrouhlí.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</si>
</sst>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3" fillId="4" borderId="8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3" xfId="0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164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64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4" xfId="1" applyNumberFormat="1" applyFont="1" applyFill="1" applyBorder="1" applyAlignment="1" applyProtection="1">
      <alignment horizontal="right" vertical="center" wrapText="1"/>
      <protection hidden="1"/>
    </xf>
    <xf numFmtId="4" fontId="3" fillId="4" borderId="23" xfId="1" applyNumberFormat="1" applyFont="1" applyFill="1" applyBorder="1" applyAlignment="1" applyProtection="1">
      <alignment horizontal="right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4" fontId="4" fillId="0" borderId="11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5" fillId="4" borderId="23" xfId="1" applyNumberFormat="1" applyFont="1" applyFill="1" applyBorder="1" applyAlignment="1" applyProtection="1">
      <alignment horizontal="right" vertical="center"/>
      <protection hidden="1"/>
    </xf>
    <xf numFmtId="0" fontId="5" fillId="0" borderId="17" xfId="0" applyFont="1" applyFill="1" applyBorder="1" applyAlignment="1" applyProtection="1">
      <alignment horizontal="left" vertical="center"/>
      <protection hidden="1"/>
    </xf>
    <xf numFmtId="4" fontId="5" fillId="0" borderId="17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right" vertical="center"/>
      <protection hidden="1"/>
    </xf>
    <xf numFmtId="0" fontId="2" fillId="0" borderId="17" xfId="0" applyFont="1" applyBorder="1" applyAlignment="1" applyProtection="1">
      <alignment horizontal="right" vertical="center"/>
      <protection hidden="1"/>
    </xf>
    <xf numFmtId="0" fontId="2" fillId="0" borderId="18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left" vertical="center"/>
      <protection hidden="1"/>
    </xf>
    <xf numFmtId="0" fontId="5" fillId="4" borderId="6" xfId="0" applyFont="1" applyFill="1" applyBorder="1" applyAlignment="1" applyProtection="1">
      <alignment horizontal="left" vertical="center"/>
      <protection hidden="1"/>
    </xf>
    <xf numFmtId="0" fontId="3" fillId="4" borderId="22" xfId="0" applyFont="1" applyFill="1" applyBorder="1" applyAlignment="1" applyProtection="1">
      <alignment horizontal="left" vertical="center" wrapText="1"/>
      <protection hidden="1"/>
    </xf>
    <xf numFmtId="0" fontId="3" fillId="4" borderId="6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11.140625" style="5" customWidth="1"/>
    <col min="2" max="2" width="78.42578125" style="5" customWidth="1"/>
    <col min="3" max="3" width="14.7109375" style="5" customWidth="1"/>
    <col min="4" max="4" width="12.28515625" style="5" customWidth="1"/>
    <col min="5" max="5" width="18.42578125" style="5" customWidth="1"/>
    <col min="6" max="6" width="22.85546875" style="5" customWidth="1"/>
    <col min="7" max="16384" width="9.140625" style="5"/>
  </cols>
  <sheetData>
    <row r="1" spans="1:6" x14ac:dyDescent="0.25">
      <c r="A1" s="39" t="s">
        <v>13</v>
      </c>
      <c r="B1" s="40"/>
      <c r="C1" s="40"/>
      <c r="D1" s="40"/>
      <c r="E1" s="40"/>
      <c r="F1" s="41"/>
    </row>
    <row r="2" spans="1:6" ht="16.5" thickBot="1" x14ac:dyDescent="0.3">
      <c r="A2" s="42" t="s">
        <v>0</v>
      </c>
      <c r="B2" s="43"/>
      <c r="C2" s="43"/>
      <c r="D2" s="43"/>
      <c r="E2" s="43"/>
      <c r="F2" s="44"/>
    </row>
    <row r="3" spans="1:6" ht="15.75" customHeight="1" thickBot="1" x14ac:dyDescent="0.3">
      <c r="A3" s="45" t="s">
        <v>14</v>
      </c>
      <c r="B3" s="46"/>
      <c r="C3" s="46"/>
      <c r="D3" s="46"/>
      <c r="E3" s="46"/>
      <c r="F3" s="47"/>
    </row>
    <row r="4" spans="1:6" ht="50.1" customHeight="1" x14ac:dyDescent="0.25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10" t="s">
        <v>6</v>
      </c>
    </row>
    <row r="5" spans="1:6" ht="120" customHeight="1" x14ac:dyDescent="0.25">
      <c r="A5" s="11">
        <v>1</v>
      </c>
      <c r="B5" s="12" t="s">
        <v>16</v>
      </c>
      <c r="C5" s="13">
        <v>1</v>
      </c>
      <c r="D5" s="14" t="s">
        <v>7</v>
      </c>
      <c r="E5" s="4"/>
      <c r="F5" s="15">
        <f>ROUND(E5,2)*C5</f>
        <v>0</v>
      </c>
    </row>
    <row r="6" spans="1:6" ht="39.950000000000003" customHeight="1" x14ac:dyDescent="0.25">
      <c r="A6" s="11">
        <v>2</v>
      </c>
      <c r="B6" s="12" t="s">
        <v>17</v>
      </c>
      <c r="C6" s="16">
        <v>1</v>
      </c>
      <c r="D6" s="14" t="s">
        <v>7</v>
      </c>
      <c r="E6" s="4"/>
      <c r="F6" s="15">
        <f t="shared" ref="F6:F7" si="0">ROUND(E6,2)*C6</f>
        <v>0</v>
      </c>
    </row>
    <row r="7" spans="1:6" ht="80.099999999999994" customHeight="1" x14ac:dyDescent="0.25">
      <c r="A7" s="11">
        <v>3</v>
      </c>
      <c r="B7" s="12" t="s">
        <v>18</v>
      </c>
      <c r="C7" s="16">
        <v>1</v>
      </c>
      <c r="D7" s="14" t="s">
        <v>7</v>
      </c>
      <c r="E7" s="4"/>
      <c r="F7" s="15">
        <f t="shared" si="0"/>
        <v>0</v>
      </c>
    </row>
    <row r="8" spans="1:6" ht="39.950000000000003" customHeight="1" thickBot="1" x14ac:dyDescent="0.3">
      <c r="A8" s="17">
        <v>4</v>
      </c>
      <c r="B8" s="18" t="s">
        <v>15</v>
      </c>
      <c r="C8" s="19">
        <v>1</v>
      </c>
      <c r="D8" s="20" t="s">
        <v>7</v>
      </c>
      <c r="E8" s="3"/>
      <c r="F8" s="21">
        <f>ROUND(E8,2)*C8</f>
        <v>0</v>
      </c>
    </row>
    <row r="9" spans="1:6" ht="20.100000000000001" customHeight="1" thickBot="1" x14ac:dyDescent="0.3">
      <c r="A9" s="50" t="s">
        <v>10</v>
      </c>
      <c r="B9" s="51"/>
      <c r="C9" s="51"/>
      <c r="D9" s="51"/>
      <c r="E9" s="51"/>
      <c r="F9" s="22">
        <f>SUM(F5:F8)</f>
        <v>0</v>
      </c>
    </row>
    <row r="10" spans="1:6" ht="50.1" customHeight="1" thickBot="1" x14ac:dyDescent="0.3">
      <c r="A10" s="23" t="s">
        <v>1</v>
      </c>
      <c r="B10" s="24" t="s">
        <v>2</v>
      </c>
      <c r="C10" s="25" t="s">
        <v>11</v>
      </c>
      <c r="D10" s="25" t="s">
        <v>4</v>
      </c>
      <c r="E10" s="25" t="s">
        <v>5</v>
      </c>
      <c r="F10" s="26" t="s">
        <v>6</v>
      </c>
    </row>
    <row r="11" spans="1:6" ht="60" customHeight="1" x14ac:dyDescent="0.25">
      <c r="A11" s="27">
        <v>5</v>
      </c>
      <c r="B11" s="28" t="s">
        <v>19</v>
      </c>
      <c r="C11" s="29">
        <v>15</v>
      </c>
      <c r="D11" s="30" t="s">
        <v>8</v>
      </c>
      <c r="E11" s="1"/>
      <c r="F11" s="31">
        <f>ROUND(E11,2)*C11</f>
        <v>0</v>
      </c>
    </row>
    <row r="12" spans="1:6" ht="60" customHeight="1" thickBot="1" x14ac:dyDescent="0.3">
      <c r="A12" s="11">
        <v>6</v>
      </c>
      <c r="B12" s="32" t="s">
        <v>20</v>
      </c>
      <c r="C12" s="13">
        <v>5</v>
      </c>
      <c r="D12" s="33" t="s">
        <v>7</v>
      </c>
      <c r="E12" s="2"/>
      <c r="F12" s="15">
        <f>ROUND(E12,2)*C12</f>
        <v>0</v>
      </c>
    </row>
    <row r="13" spans="1:6" ht="20.100000000000001" customHeight="1" thickBot="1" x14ac:dyDescent="0.3">
      <c r="A13" s="48" t="s">
        <v>9</v>
      </c>
      <c r="B13" s="49"/>
      <c r="C13" s="49"/>
      <c r="D13" s="49"/>
      <c r="E13" s="49"/>
      <c r="F13" s="34">
        <f>SUM(F11:F12,F9)</f>
        <v>0</v>
      </c>
    </row>
    <row r="14" spans="1:6" ht="20.100000000000001" customHeight="1" x14ac:dyDescent="0.25">
      <c r="A14" s="35"/>
      <c r="B14" s="35"/>
      <c r="C14" s="35"/>
      <c r="D14" s="35"/>
      <c r="E14" s="35"/>
      <c r="F14" s="36"/>
    </row>
    <row r="15" spans="1:6" ht="65.099999999999994" customHeight="1" x14ac:dyDescent="0.25">
      <c r="A15" s="38" t="s">
        <v>21</v>
      </c>
      <c r="B15" s="52"/>
      <c r="C15" s="52"/>
      <c r="D15" s="52"/>
      <c r="E15" s="52"/>
      <c r="F15" s="52"/>
    </row>
    <row r="16" spans="1:6" ht="54" customHeight="1" x14ac:dyDescent="0.25">
      <c r="A16" s="38" t="s">
        <v>12</v>
      </c>
      <c r="B16" s="38"/>
      <c r="C16" s="38"/>
      <c r="D16" s="38"/>
      <c r="E16" s="38"/>
      <c r="F16" s="38"/>
    </row>
    <row r="17" spans="1:1" x14ac:dyDescent="0.25">
      <c r="A17" s="37"/>
    </row>
  </sheetData>
  <sheetProtection password="CC06" sheet="1" objects="1" scenarios="1"/>
  <mergeCells count="7">
    <mergeCell ref="A16:F16"/>
    <mergeCell ref="A1:F1"/>
    <mergeCell ref="A2:F2"/>
    <mergeCell ref="A3:F3"/>
    <mergeCell ref="A13:E13"/>
    <mergeCell ref="A9:E9"/>
    <mergeCell ref="A15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 Martin</dc:creator>
  <cp:lastModifiedBy>autor</cp:lastModifiedBy>
  <dcterms:created xsi:type="dcterms:W3CDTF">2024-02-28T12:28:13Z</dcterms:created>
  <dcterms:modified xsi:type="dcterms:W3CDTF">2024-08-02T10:22:19Z</dcterms:modified>
</cp:coreProperties>
</file>