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4012 - OŘ - Luxmate - přechod řízení na DALIBUS\03. ZD\24-07-15 na podpis\EPK poslat FIN\"/>
    </mc:Choice>
  </mc:AlternateContent>
  <bookViews>
    <workbookView xWindow="-105" yWindow="-105" windowWidth="23250" windowHeight="12570"/>
  </bookViews>
  <sheets>
    <sheet name="Cenová tabulka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 l="1"/>
  <c r="H16" i="1"/>
  <c r="H15" i="1" l="1"/>
  <c r="H14" i="1" l="1"/>
  <c r="H13" i="1"/>
  <c r="H5" i="1"/>
  <c r="H6" i="1"/>
  <c r="H7" i="1"/>
  <c r="H8" i="1"/>
  <c r="H9" i="1"/>
  <c r="H10" i="1"/>
  <c r="H11" i="1"/>
  <c r="H12" i="1"/>
  <c r="H4" i="1" l="1"/>
  <c r="H19" i="1" s="1"/>
</calcChain>
</file>

<file path=xl/sharedStrings.xml><?xml version="1.0" encoding="utf-8"?>
<sst xmlns="http://schemas.openxmlformats.org/spreadsheetml/2006/main" count="83" uniqueCount="61">
  <si>
    <t>Položka číslo</t>
  </si>
  <si>
    <t>Popis</t>
  </si>
  <si>
    <t>Měrná jednotka</t>
  </si>
  <si>
    <t>ks</t>
  </si>
  <si>
    <t>kpl</t>
  </si>
  <si>
    <t>1)</t>
  </si>
  <si>
    <t>2)</t>
  </si>
  <si>
    <t>4)</t>
  </si>
  <si>
    <t xml:space="preserve">Poznámka:  </t>
  </si>
  <si>
    <t>5)</t>
  </si>
  <si>
    <t>HW</t>
  </si>
  <si>
    <t>Licence</t>
  </si>
  <si>
    <t>Rozšíření licence Luxmate o 3 000 datových bodů</t>
  </si>
  <si>
    <t>Práce</t>
  </si>
  <si>
    <t>Cena za 1 jednotku (ks)</t>
  </si>
  <si>
    <t>6)</t>
  </si>
  <si>
    <t>10)</t>
  </si>
  <si>
    <t>Oprava vizualizace a časových plánů dle nového adresního plánu</t>
  </si>
  <si>
    <t>11)</t>
  </si>
  <si>
    <t>12)</t>
  </si>
  <si>
    <t>Celkový počet jednotek, položek</t>
  </si>
  <si>
    <t>Programování nástěnného ovladače s komunikací BUS do systému Luxmate dle adresního plánu</t>
  </si>
  <si>
    <t>Demontáž stávajícího ovladače, montáž nového ovladače - zapojení ovladače na stávající přívod napájení a sběrnici BUS</t>
  </si>
  <si>
    <t>Demontáž DSI/BUS, montáž převodníku DALI/BUS pro jeden prostor - kancelář</t>
  </si>
  <si>
    <t>Převodník DALI/BUS  - systém Luxmate (jednotka LM DALIS)</t>
  </si>
  <si>
    <t xml:space="preserve">Programování všech ostatních jednotek (chodby, společné  prostory - RUKS atd.) dle nového adresního plánu </t>
  </si>
  <si>
    <t>Příloha č. 2 ZD</t>
  </si>
  <si>
    <t>CENOVÁ TABULKA -  „Luxmate – přechod řízení osvětlení na DALI/BUS“</t>
  </si>
  <si>
    <t>Vysvětlivky k položkám:</t>
  </si>
  <si>
    <t>hod.</t>
  </si>
  <si>
    <t>13)</t>
  </si>
  <si>
    <t>Mimozáruční opravy SW</t>
  </si>
  <si>
    <t>Mimozáruční opravy ostatní</t>
  </si>
  <si>
    <t>14)</t>
  </si>
  <si>
    <t>Mimozáruční opravy ostatní - práce elektro atd.</t>
  </si>
  <si>
    <t>Výjezd na mimozáruční opravu</t>
  </si>
  <si>
    <t xml:space="preserve">Celková nabídková cena v Kč bez DPH za položky 1 až 15 </t>
  </si>
  <si>
    <t>Cena celkem v Kč bez DPH</t>
  </si>
  <si>
    <t>Materiál</t>
  </si>
  <si>
    <t>Ostatní</t>
  </si>
  <si>
    <t>Druh</t>
  </si>
  <si>
    <t>Nástěnný ovladač vybavený displejem, komunikace BUS - systém Luxmate (typ LM-CIRIA)</t>
  </si>
  <si>
    <t>Veškeré práce budou probíhat o víkendech, pokud zadavatel (objednatel) neumožní jinak.</t>
  </si>
  <si>
    <t xml:space="preserve">Dodavatel vyplní pouze žlutě podbarvená pole. Ceny dodavatel uvádí s přesností na dvě desetinná místa.                                                         </t>
  </si>
  <si>
    <t>Dodavatel vyplní cenu 1 ks ovladače s dopravou na místo instalace. Více uvedeno v technické specifikaci - příloha č. 2 návrhu smlouvy.</t>
  </si>
  <si>
    <t>Podrobný popis prací a rozsah jednotlivých položek je uveden v příloze č. 2 návrhu smlouvy - Technická specifikace.</t>
  </si>
  <si>
    <t>Dodavatel vyplní cenu jednoho ks převodníku DALI/BUS s dopravou na místo instalace. Více uvedeno v technické specifikaci - příloha č. 2 návrhu smlouvy.</t>
  </si>
  <si>
    <t>Dodavatel vyplní cenu za licenci na 3 000 datových bodů včetně instalace do systému Luxmate.</t>
  </si>
  <si>
    <t>Číslo položky</t>
  </si>
  <si>
    <t>Vysvětlivka</t>
  </si>
  <si>
    <t>Cena zahrnuje veškeré náklady (montáž a demontáž, doprava, připrava pracoviště, el. zapojení, napojení na stávající řídicí systém - BUS, úklid, na 1 ks daného převodníku DALI/BUS, tj. prostor - kancelář).</t>
  </si>
  <si>
    <t xml:space="preserve">Cena zahrnuje veškeré stavební a malířské práce včetně materiálu a veškerých nákladů (montáž a demontáž, doprava, příprava pracoviště, úklid). Uvedená cena ve žlutém poli odpovídá výměně 1 ks instalační krabice. </t>
  </si>
  <si>
    <t>Cena ve žlutém poli zahrnuje veškeré náklady na demontáž 1 ks stávajícího ovladače a zapojení 1 ks nového ovladače (montáž a demontáž, doprava, připrava pracoviště, úklid).</t>
  </si>
  <si>
    <t>Mimozáruční opravy - dodavatel vyplní cenu za 1 hodinu práce na SW - servisní pracovník s oprávněním od firmy ZG Lighting Czech Republic s.r.o. k provádění SW prací na  systému Luxmate.</t>
  </si>
  <si>
    <t xml:space="preserve">Po provedení se provede funkční zkouška - kontrola a sepíše předávací protokol. </t>
  </si>
  <si>
    <r>
      <t>Po provedení se provede funkční zkouška - kontrola a sepíše předávací protokol</t>
    </r>
    <r>
      <rPr>
        <sz val="11"/>
        <color rgb="FFFF0000"/>
        <rFont val="Calibri"/>
        <family val="2"/>
        <charset val="238"/>
        <scheme val="minor"/>
      </rPr>
      <t>.</t>
    </r>
  </si>
  <si>
    <t xml:space="preserve">Programování řídicího PC Luxmate - nastavení všech svítidel a ovladačů dle adresního plánu, požadovaných scén a časových programů </t>
  </si>
  <si>
    <t>Instalační krabice pod omítku - hluboká (pod nový ovladač)</t>
  </si>
  <si>
    <t>Demontáž, montáž instalační krabice (viz položka č. 3 výše) pro ovladače s komunikací BUS do systému Luxmate - stavební a malířské práce</t>
  </si>
  <si>
    <t>Naprogramování prostřednictvím převodníků DALI/BUS instalovaných svítidel v místnostech dle adresního plánu</t>
  </si>
  <si>
    <t xml:space="preserve">Veškeré SW práce provádí pouze programátor s oprávněním od společnosti ZG Lighting Czech Republic s.r.o., Jankovcova 1518/2, 170 00 Praha 7, IČO: 25700588.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</si>
</sst>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0" xfId="0" applyAlignment="1">
      <alignment vertical="top"/>
    </xf>
    <xf numFmtId="0" fontId="0" fillId="0" borderId="14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top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20" xfId="0" applyNumberForma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5" fillId="2" borderId="1" xfId="0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9" xfId="0" applyFont="1" applyBorder="1"/>
    <xf numFmtId="0" fontId="5" fillId="0" borderId="19" xfId="0" applyFont="1" applyBorder="1" applyAlignment="1">
      <alignment wrapText="1"/>
    </xf>
    <xf numFmtId="0" fontId="4" fillId="0" borderId="0" xfId="0" applyFont="1" applyFill="1"/>
    <xf numFmtId="0" fontId="5" fillId="0" borderId="0" xfId="0" applyFont="1" applyFill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20" xfId="0" applyNumberFormat="1" applyFont="1" applyBorder="1"/>
    <xf numFmtId="164" fontId="5" fillId="0" borderId="1" xfId="0" applyNumberFormat="1" applyFont="1" applyBorder="1"/>
    <xf numFmtId="164" fontId="1" fillId="0" borderId="25" xfId="0" applyNumberFormat="1" applyFont="1" applyBorder="1"/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tabSelected="1" zoomScaleNormal="100" workbookViewId="0">
      <selection activeCell="E11" sqref="E11"/>
    </sheetView>
  </sheetViews>
  <sheetFormatPr defaultRowHeight="15" x14ac:dyDescent="0.25"/>
  <cols>
    <col min="1" max="1" width="3.5703125" customWidth="1"/>
    <col min="2" max="2" width="8" customWidth="1"/>
    <col min="3" max="3" width="8.85546875" customWidth="1"/>
    <col min="4" max="4" width="87.5703125" customWidth="1"/>
    <col min="5" max="5" width="14" customWidth="1"/>
    <col min="6" max="6" width="12.42578125" customWidth="1"/>
    <col min="7" max="7" width="11.140625" customWidth="1"/>
    <col min="8" max="8" width="15.85546875" customWidth="1"/>
  </cols>
  <sheetData>
    <row r="1" spans="2:8" ht="16.5" thickBot="1" x14ac:dyDescent="0.3">
      <c r="G1" s="16"/>
      <c r="H1" s="15" t="s">
        <v>26</v>
      </c>
    </row>
    <row r="2" spans="2:8" ht="33" customHeight="1" thickBot="1" x14ac:dyDescent="0.3">
      <c r="B2" s="42" t="s">
        <v>27</v>
      </c>
      <c r="C2" s="43"/>
      <c r="D2" s="43"/>
      <c r="E2" s="43"/>
      <c r="F2" s="43"/>
      <c r="G2" s="43"/>
      <c r="H2" s="44"/>
    </row>
    <row r="3" spans="2:8" ht="60" x14ac:dyDescent="0.25">
      <c r="B3" s="37" t="s">
        <v>0</v>
      </c>
      <c r="C3" s="38" t="s">
        <v>40</v>
      </c>
      <c r="D3" s="41" t="s">
        <v>1</v>
      </c>
      <c r="E3" s="39" t="s">
        <v>2</v>
      </c>
      <c r="F3" s="39" t="s">
        <v>14</v>
      </c>
      <c r="G3" s="39" t="s">
        <v>20</v>
      </c>
      <c r="H3" s="40" t="s">
        <v>37</v>
      </c>
    </row>
    <row r="4" spans="2:8" x14ac:dyDescent="0.25">
      <c r="B4" s="4">
        <v>1</v>
      </c>
      <c r="C4" s="7" t="s">
        <v>10</v>
      </c>
      <c r="D4" s="1" t="s">
        <v>41</v>
      </c>
      <c r="E4" s="2" t="s">
        <v>3</v>
      </c>
      <c r="F4" s="3"/>
      <c r="G4" s="1">
        <v>230</v>
      </c>
      <c r="H4" s="5">
        <f>F4*G4</f>
        <v>0</v>
      </c>
    </row>
    <row r="5" spans="2:8" x14ac:dyDescent="0.25">
      <c r="B5" s="4">
        <v>2</v>
      </c>
      <c r="C5" s="7" t="s">
        <v>10</v>
      </c>
      <c r="D5" s="1" t="s">
        <v>24</v>
      </c>
      <c r="E5" s="2" t="s">
        <v>3</v>
      </c>
      <c r="F5" s="3"/>
      <c r="G5" s="1">
        <v>600</v>
      </c>
      <c r="H5" s="5">
        <f t="shared" ref="H5:H18" si="0">F5*G5</f>
        <v>0</v>
      </c>
    </row>
    <row r="6" spans="2:8" x14ac:dyDescent="0.25">
      <c r="B6" s="4">
        <v>3</v>
      </c>
      <c r="C6" s="7" t="s">
        <v>38</v>
      </c>
      <c r="D6" s="21" t="s">
        <v>57</v>
      </c>
      <c r="E6" s="2" t="s">
        <v>3</v>
      </c>
      <c r="F6" s="3"/>
      <c r="G6" s="1">
        <v>230</v>
      </c>
      <c r="H6" s="5">
        <f t="shared" si="0"/>
        <v>0</v>
      </c>
    </row>
    <row r="7" spans="2:8" x14ac:dyDescent="0.25">
      <c r="B7" s="4">
        <v>4</v>
      </c>
      <c r="C7" s="7" t="s">
        <v>11</v>
      </c>
      <c r="D7" s="21" t="s">
        <v>12</v>
      </c>
      <c r="E7" s="22" t="s">
        <v>4</v>
      </c>
      <c r="F7" s="23"/>
      <c r="G7" s="21">
        <v>1</v>
      </c>
      <c r="H7" s="5">
        <f t="shared" si="0"/>
        <v>0</v>
      </c>
    </row>
    <row r="8" spans="2:8" x14ac:dyDescent="0.25">
      <c r="B8" s="4">
        <v>5</v>
      </c>
      <c r="C8" s="7" t="s">
        <v>13</v>
      </c>
      <c r="D8" s="21" t="s">
        <v>23</v>
      </c>
      <c r="E8" s="22" t="s">
        <v>3</v>
      </c>
      <c r="F8" s="23"/>
      <c r="G8" s="21">
        <v>600</v>
      </c>
      <c r="H8" s="5">
        <f t="shared" si="0"/>
        <v>0</v>
      </c>
    </row>
    <row r="9" spans="2:8" ht="30" x14ac:dyDescent="0.25">
      <c r="B9" s="4">
        <v>6</v>
      </c>
      <c r="C9" s="7" t="s">
        <v>13</v>
      </c>
      <c r="D9" s="24" t="s">
        <v>58</v>
      </c>
      <c r="E9" s="22" t="s">
        <v>3</v>
      </c>
      <c r="F9" s="23"/>
      <c r="G9" s="21">
        <v>230</v>
      </c>
      <c r="H9" s="5">
        <f t="shared" si="0"/>
        <v>0</v>
      </c>
    </row>
    <row r="10" spans="2:8" ht="31.5" customHeight="1" x14ac:dyDescent="0.25">
      <c r="B10" s="4">
        <v>7</v>
      </c>
      <c r="C10" s="7" t="s">
        <v>13</v>
      </c>
      <c r="D10" s="24" t="s">
        <v>59</v>
      </c>
      <c r="E10" s="22" t="s">
        <v>3</v>
      </c>
      <c r="F10" s="23"/>
      <c r="G10" s="21">
        <v>600</v>
      </c>
      <c r="H10" s="5">
        <f t="shared" si="0"/>
        <v>0</v>
      </c>
    </row>
    <row r="11" spans="2:8" x14ac:dyDescent="0.25">
      <c r="B11" s="4">
        <v>8</v>
      </c>
      <c r="C11" s="7" t="s">
        <v>13</v>
      </c>
      <c r="D11" s="21" t="s">
        <v>21</v>
      </c>
      <c r="E11" s="22" t="s">
        <v>3</v>
      </c>
      <c r="F11" s="23"/>
      <c r="G11" s="21">
        <v>230</v>
      </c>
      <c r="H11" s="5">
        <f t="shared" si="0"/>
        <v>0</v>
      </c>
    </row>
    <row r="12" spans="2:8" ht="29.25" customHeight="1" x14ac:dyDescent="0.25">
      <c r="B12" s="4">
        <v>9</v>
      </c>
      <c r="C12" s="7" t="s">
        <v>13</v>
      </c>
      <c r="D12" s="24" t="s">
        <v>56</v>
      </c>
      <c r="E12" s="22" t="s">
        <v>3</v>
      </c>
      <c r="F12" s="23"/>
      <c r="G12" s="21">
        <v>600</v>
      </c>
      <c r="H12" s="5">
        <f t="shared" si="0"/>
        <v>0</v>
      </c>
    </row>
    <row r="13" spans="2:8" ht="30" x14ac:dyDescent="0.25">
      <c r="B13" s="12">
        <v>10</v>
      </c>
      <c r="C13" s="13" t="s">
        <v>13</v>
      </c>
      <c r="D13" s="24" t="s">
        <v>25</v>
      </c>
      <c r="E13" s="22" t="s">
        <v>4</v>
      </c>
      <c r="F13" s="23"/>
      <c r="G13" s="21">
        <v>1</v>
      </c>
      <c r="H13" s="14">
        <f t="shared" si="0"/>
        <v>0</v>
      </c>
    </row>
    <row r="14" spans="2:8" x14ac:dyDescent="0.25">
      <c r="B14" s="12">
        <v>11</v>
      </c>
      <c r="C14" s="13" t="s">
        <v>13</v>
      </c>
      <c r="D14" s="25" t="s">
        <v>17</v>
      </c>
      <c r="E14" s="22" t="s">
        <v>4</v>
      </c>
      <c r="F14" s="23"/>
      <c r="G14" s="21">
        <v>1</v>
      </c>
      <c r="H14" s="14">
        <f t="shared" si="0"/>
        <v>0</v>
      </c>
    </row>
    <row r="15" spans="2:8" ht="30" x14ac:dyDescent="0.25">
      <c r="B15" s="12">
        <v>12</v>
      </c>
      <c r="C15" s="13" t="s">
        <v>13</v>
      </c>
      <c r="D15" s="26" t="s">
        <v>22</v>
      </c>
      <c r="E15" s="22" t="s">
        <v>3</v>
      </c>
      <c r="F15" s="23"/>
      <c r="G15" s="21">
        <v>230</v>
      </c>
      <c r="H15" s="14">
        <f t="shared" si="0"/>
        <v>0</v>
      </c>
    </row>
    <row r="16" spans="2:8" x14ac:dyDescent="0.25">
      <c r="B16" s="29">
        <v>13</v>
      </c>
      <c r="C16" s="30" t="s">
        <v>13</v>
      </c>
      <c r="D16" s="26" t="s">
        <v>31</v>
      </c>
      <c r="E16" s="22" t="s">
        <v>29</v>
      </c>
      <c r="F16" s="23"/>
      <c r="G16" s="21">
        <v>40</v>
      </c>
      <c r="H16" s="31">
        <f t="shared" si="0"/>
        <v>0</v>
      </c>
    </row>
    <row r="17" spans="2:8" x14ac:dyDescent="0.25">
      <c r="B17" s="29">
        <v>14</v>
      </c>
      <c r="C17" s="30" t="s">
        <v>13</v>
      </c>
      <c r="D17" s="26" t="s">
        <v>32</v>
      </c>
      <c r="E17" s="22" t="s">
        <v>29</v>
      </c>
      <c r="F17" s="23"/>
      <c r="G17" s="21">
        <v>20</v>
      </c>
      <c r="H17" s="31">
        <f t="shared" si="0"/>
        <v>0</v>
      </c>
    </row>
    <row r="18" spans="2:8" x14ac:dyDescent="0.25">
      <c r="B18" s="29">
        <v>15</v>
      </c>
      <c r="C18" s="22" t="s">
        <v>39</v>
      </c>
      <c r="D18" s="24" t="s">
        <v>35</v>
      </c>
      <c r="E18" s="22" t="s">
        <v>4</v>
      </c>
      <c r="F18" s="23"/>
      <c r="G18" s="21">
        <v>1</v>
      </c>
      <c r="H18" s="32">
        <f t="shared" si="0"/>
        <v>0</v>
      </c>
    </row>
    <row r="19" spans="2:8" ht="17.25" customHeight="1" thickBot="1" x14ac:dyDescent="0.3">
      <c r="B19" s="10">
        <v>16</v>
      </c>
      <c r="C19" s="11"/>
      <c r="D19" s="45" t="s">
        <v>36</v>
      </c>
      <c r="E19" s="46"/>
      <c r="F19" s="46"/>
      <c r="G19" s="47"/>
      <c r="H19" s="33">
        <f>SUM(H4:H18)</f>
        <v>0</v>
      </c>
    </row>
    <row r="20" spans="2:8" ht="17.25" customHeight="1" x14ac:dyDescent="0.25">
      <c r="B20" s="18"/>
      <c r="C20" s="18"/>
      <c r="D20" s="19"/>
      <c r="E20" s="19"/>
      <c r="F20" s="19"/>
      <c r="G20" s="19"/>
      <c r="H20" s="20"/>
    </row>
    <row r="21" spans="2:8" x14ac:dyDescent="0.25">
      <c r="B21" s="18"/>
      <c r="C21" s="18"/>
      <c r="D21" s="17"/>
      <c r="E21" s="18"/>
      <c r="F21" s="17"/>
      <c r="G21" s="17"/>
      <c r="H21" s="17"/>
    </row>
    <row r="22" spans="2:8" ht="15.75" thickBot="1" x14ac:dyDescent="0.3">
      <c r="B22" s="56" t="s">
        <v>28</v>
      </c>
      <c r="C22" s="56"/>
      <c r="D22" s="56"/>
      <c r="E22" s="56"/>
      <c r="F22" s="56"/>
      <c r="G22" s="56"/>
      <c r="H22" s="56"/>
    </row>
    <row r="23" spans="2:8" ht="30.75" customHeight="1" thickBot="1" x14ac:dyDescent="0.3">
      <c r="B23" s="34" t="s">
        <v>48</v>
      </c>
      <c r="C23" s="50" t="s">
        <v>49</v>
      </c>
      <c r="D23" s="50"/>
      <c r="E23" s="50"/>
      <c r="F23" s="50"/>
      <c r="G23" s="50"/>
      <c r="H23" s="51"/>
    </row>
    <row r="24" spans="2:8" ht="27" customHeight="1" thickBot="1" x14ac:dyDescent="0.3">
      <c r="B24" s="35" t="s">
        <v>5</v>
      </c>
      <c r="C24" s="50" t="s">
        <v>44</v>
      </c>
      <c r="D24" s="50"/>
      <c r="E24" s="50"/>
      <c r="F24" s="50"/>
      <c r="G24" s="50"/>
      <c r="H24" s="51"/>
    </row>
    <row r="25" spans="2:8" ht="15" customHeight="1" x14ac:dyDescent="0.25">
      <c r="B25" s="48" t="s">
        <v>6</v>
      </c>
      <c r="C25" s="52" t="s">
        <v>46</v>
      </c>
      <c r="D25" s="52"/>
      <c r="E25" s="52"/>
      <c r="F25" s="52"/>
      <c r="G25" s="52"/>
      <c r="H25" s="53"/>
    </row>
    <row r="26" spans="2:8" ht="15.75" customHeight="1" thickBot="1" x14ac:dyDescent="0.3">
      <c r="B26" s="49"/>
      <c r="C26" s="54"/>
      <c r="D26" s="54"/>
      <c r="E26" s="54"/>
      <c r="F26" s="54"/>
      <c r="G26" s="54"/>
      <c r="H26" s="55"/>
    </row>
    <row r="27" spans="2:8" ht="10.15" customHeight="1" x14ac:dyDescent="0.25">
      <c r="B27" s="58" t="s">
        <v>7</v>
      </c>
      <c r="C27" s="60" t="s">
        <v>47</v>
      </c>
      <c r="D27" s="60"/>
      <c r="E27" s="60"/>
      <c r="F27" s="60"/>
      <c r="G27" s="60"/>
      <c r="H27" s="61"/>
    </row>
    <row r="28" spans="2:8" ht="15.75" thickBot="1" x14ac:dyDescent="0.3">
      <c r="B28" s="59"/>
      <c r="C28" s="62"/>
      <c r="D28" s="62"/>
      <c r="E28" s="62"/>
      <c r="F28" s="62"/>
      <c r="G28" s="62"/>
      <c r="H28" s="63"/>
    </row>
    <row r="29" spans="2:8" ht="27.75" customHeight="1" x14ac:dyDescent="0.25">
      <c r="B29" s="58" t="s">
        <v>9</v>
      </c>
      <c r="C29" s="60" t="s">
        <v>50</v>
      </c>
      <c r="D29" s="60"/>
      <c r="E29" s="60"/>
      <c r="F29" s="60"/>
      <c r="G29" s="60"/>
      <c r="H29" s="61"/>
    </row>
    <row r="30" spans="2:8" ht="15" customHeight="1" thickBot="1" x14ac:dyDescent="0.3">
      <c r="B30" s="59"/>
      <c r="C30" s="62"/>
      <c r="D30" s="62"/>
      <c r="E30" s="62"/>
      <c r="F30" s="62"/>
      <c r="G30" s="62"/>
      <c r="H30" s="63"/>
    </row>
    <row r="31" spans="2:8" ht="39" customHeight="1" thickBot="1" x14ac:dyDescent="0.3">
      <c r="B31" s="36" t="s">
        <v>15</v>
      </c>
      <c r="C31" s="64" t="s">
        <v>51</v>
      </c>
      <c r="D31" s="64"/>
      <c r="E31" s="64"/>
      <c r="F31" s="64"/>
      <c r="G31" s="64"/>
      <c r="H31" s="65"/>
    </row>
    <row r="32" spans="2:8" ht="30" customHeight="1" thickBot="1" x14ac:dyDescent="0.3">
      <c r="B32" s="36" t="s">
        <v>16</v>
      </c>
      <c r="C32" s="66" t="s">
        <v>54</v>
      </c>
      <c r="D32" s="66"/>
      <c r="E32" s="66"/>
      <c r="F32" s="66"/>
      <c r="G32" s="66"/>
      <c r="H32" s="67"/>
    </row>
    <row r="33" spans="2:8" ht="30" customHeight="1" thickBot="1" x14ac:dyDescent="0.3">
      <c r="B33" s="36" t="s">
        <v>18</v>
      </c>
      <c r="C33" s="66" t="s">
        <v>55</v>
      </c>
      <c r="D33" s="66"/>
      <c r="E33" s="66"/>
      <c r="F33" s="66"/>
      <c r="G33" s="66"/>
      <c r="H33" s="67"/>
    </row>
    <row r="34" spans="2:8" ht="30" customHeight="1" thickBot="1" x14ac:dyDescent="0.3">
      <c r="B34" s="36" t="s">
        <v>19</v>
      </c>
      <c r="C34" s="64" t="s">
        <v>52</v>
      </c>
      <c r="D34" s="64"/>
      <c r="E34" s="64"/>
      <c r="F34" s="64"/>
      <c r="G34" s="64"/>
      <c r="H34" s="65"/>
    </row>
    <row r="35" spans="2:8" ht="30" customHeight="1" thickBot="1" x14ac:dyDescent="0.3">
      <c r="B35" s="35" t="s">
        <v>30</v>
      </c>
      <c r="C35" s="68" t="s">
        <v>53</v>
      </c>
      <c r="D35" s="68"/>
      <c r="E35" s="68"/>
      <c r="F35" s="68"/>
      <c r="G35" s="68"/>
      <c r="H35" s="69"/>
    </row>
    <row r="36" spans="2:8" ht="23.25" customHeight="1" thickBot="1" x14ac:dyDescent="0.3">
      <c r="B36" s="35" t="s">
        <v>33</v>
      </c>
      <c r="C36" s="68" t="s">
        <v>34</v>
      </c>
      <c r="D36" s="68"/>
      <c r="E36" s="68"/>
      <c r="F36" s="68"/>
      <c r="G36" s="68"/>
      <c r="H36" s="69"/>
    </row>
    <row r="38" spans="2:8" x14ac:dyDescent="0.25">
      <c r="B38" s="8" t="s">
        <v>8</v>
      </c>
      <c r="C38" s="8"/>
      <c r="D38" s="8"/>
    </row>
    <row r="39" spans="2:8" ht="15" customHeight="1" x14ac:dyDescent="0.25">
      <c r="B39" s="9" t="s">
        <v>43</v>
      </c>
      <c r="C39" s="9"/>
      <c r="D39" s="9"/>
      <c r="E39" s="6"/>
      <c r="F39" s="6"/>
      <c r="G39" s="6"/>
      <c r="H39" s="6"/>
    </row>
    <row r="40" spans="2:8" ht="14.25" customHeight="1" x14ac:dyDescent="0.25">
      <c r="B40" s="57" t="s">
        <v>45</v>
      </c>
      <c r="C40" s="57"/>
      <c r="D40" s="57"/>
      <c r="E40" s="57"/>
      <c r="F40" s="57"/>
      <c r="G40" s="57"/>
      <c r="H40" s="57"/>
    </row>
    <row r="41" spans="2:8" x14ac:dyDescent="0.25">
      <c r="B41" s="27" t="s">
        <v>42</v>
      </c>
      <c r="C41" s="28"/>
      <c r="D41" s="28"/>
      <c r="E41" s="17"/>
      <c r="F41" s="17"/>
      <c r="G41" s="17"/>
      <c r="H41" s="17"/>
    </row>
    <row r="42" spans="2:8" x14ac:dyDescent="0.25">
      <c r="B42" s="27" t="s">
        <v>60</v>
      </c>
      <c r="C42" s="27"/>
      <c r="D42" s="27"/>
      <c r="E42" s="8"/>
      <c r="F42" s="8"/>
    </row>
    <row r="43" spans="2:8" x14ac:dyDescent="0.25">
      <c r="B43" s="27"/>
      <c r="C43" s="28"/>
      <c r="D43" s="28"/>
    </row>
    <row r="44" spans="2:8" x14ac:dyDescent="0.25">
      <c r="C44" s="17"/>
      <c r="D44" s="17"/>
    </row>
  </sheetData>
  <mergeCells count="18">
    <mergeCell ref="B40:H40"/>
    <mergeCell ref="B27:B28"/>
    <mergeCell ref="C27:H28"/>
    <mergeCell ref="C29:H30"/>
    <mergeCell ref="C31:H31"/>
    <mergeCell ref="C32:H32"/>
    <mergeCell ref="C33:H33"/>
    <mergeCell ref="C34:H34"/>
    <mergeCell ref="C35:H35"/>
    <mergeCell ref="C36:H36"/>
    <mergeCell ref="B29:B30"/>
    <mergeCell ref="B2:H2"/>
    <mergeCell ref="D19:G19"/>
    <mergeCell ref="B25:B26"/>
    <mergeCell ref="C24:H24"/>
    <mergeCell ref="C25:H26"/>
    <mergeCell ref="C23:H23"/>
    <mergeCell ref="B22:H22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Toušek Radek</dc:creator>
  <cp:lastModifiedBy>Mezuláník Pavel</cp:lastModifiedBy>
  <cp:lastPrinted>2024-01-20T08:55:08Z</cp:lastPrinted>
  <dcterms:created xsi:type="dcterms:W3CDTF">2022-05-26T12:52:59Z</dcterms:created>
  <dcterms:modified xsi:type="dcterms:W3CDTF">2024-07-16T07:44:56Z</dcterms:modified>
</cp:coreProperties>
</file>