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6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<sst xmlns="http://schemas.openxmlformats.org/spreadsheetml/2006/main" count="33" uniqueCount="23">
  <si>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Příloha č. 2 Výzvy</t>
  </si>
  <si>
    <t>CENOVÁ TABULKA</t>
  </si>
  <si>
    <t>Položka</t>
  </si>
  <si>
    <t>Popis</t>
  </si>
  <si>
    <t>Počet</t>
  </si>
  <si>
    <t>Měrná jednotka</t>
  </si>
  <si>
    <t>Cena za jednotku v Kč bez DPH</t>
  </si>
  <si>
    <t>Cena celkem v Kč bez DPH</t>
  </si>
  <si>
    <t>kpl</t>
  </si>
  <si>
    <t>hod.</t>
  </si>
  <si>
    <t>Celková nabídková cena v Kč bez DPH</t>
  </si>
  <si>
    <t>Náhrada software a hardware grafické nadstavby EPS systému ESSER v ČNB Praha</t>
  </si>
  <si>
    <t>Cena za dílo a související plnění celkem v Kč bez DPH</t>
  </si>
  <si>
    <t xml:space="preserve">výjezd zhotovitele (tam i zpět) na odstranění mimozáruční vady v pracovních dnech (tj. pondělí až pátek v době od 6:00 do 18:00 hod.) </t>
  </si>
  <si>
    <t>budoucí rozvoj podle čl. IX návrhu smlouvy</t>
  </si>
  <si>
    <t>Počet *</t>
  </si>
  <si>
    <t>odstraňování mimozáručních vad podle čl. VIII odst. 4 a násl. návrhu smlouvy</t>
  </si>
  <si>
    <t>licence podle čl. I odst. 2 písm. d), resp. čl. VI návrhu smlouvy</t>
  </si>
  <si>
    <r>
      <t xml:space="preserve">dílo a další plnění dle čl. I odst 1, 2 a 3 návrhu smlouvy vyjma:
- licence podle čl. I odst. 2 písm. d), resp. čl. VI návrhu smlouvy </t>
    </r>
    <r>
      <rPr>
        <i/>
        <sz val="12"/>
        <rFont val="Arial"/>
        <family val="2"/>
      </rPr>
      <t>(položka 2 níže)</t>
    </r>
    <r>
      <rPr>
        <sz val="12"/>
        <rFont val="Arial"/>
        <family val="2"/>
      </rPr>
      <t xml:space="preserve">;
- záruky za dílo a podpory díla podle  čl. I odst. 2 písm. e), resp. čl. VIII návrhu smlouvy </t>
    </r>
    <r>
      <rPr>
        <i/>
        <sz val="12"/>
        <rFont val="Arial"/>
        <family val="2"/>
      </rPr>
      <t>(položka 3 níže)</t>
    </r>
    <r>
      <rPr>
        <sz val="12"/>
        <rFont val="Arial"/>
        <family val="2"/>
      </rPr>
      <t xml:space="preserve">;
- zaškolení podle čl. I odst. 3 písm a) návrhu smlouvy </t>
    </r>
    <r>
      <rPr>
        <i/>
        <sz val="12"/>
        <rFont val="Arial"/>
        <family val="2"/>
      </rPr>
      <t>(položka 4 níže)</t>
    </r>
    <r>
      <rPr>
        <sz val="12"/>
        <rFont val="Arial"/>
        <family val="2"/>
      </rPr>
      <t xml:space="preserve">;
- budoucího rozvoje podle čl. IX návrhu smlouvy </t>
    </r>
    <r>
      <rPr>
        <i/>
        <sz val="12"/>
        <rFont val="Arial"/>
        <family val="2"/>
      </rPr>
      <t>(položka 7 níže)</t>
    </r>
    <r>
      <rPr>
        <sz val="12"/>
        <rFont val="Arial"/>
        <family val="2"/>
      </rPr>
      <t>.</t>
    </r>
  </si>
  <si>
    <r>
      <t xml:space="preserve">záruka za dílo a podpora díla podle čl. I odst. 2 písm. e), resp. čl. VIII návrhu smlouvy vyjma: 
- odstraňování mimozáručních vad podle čl. VIII odst. 4 a násl. návrhu smlouvy </t>
    </r>
    <r>
      <rPr>
        <i/>
        <sz val="12"/>
        <rFont val="Arial"/>
        <family val="2"/>
      </rPr>
      <t>(položky 5 a 6 níže)</t>
    </r>
    <r>
      <rPr>
        <sz val="12"/>
        <rFont val="Arial"/>
        <family val="2"/>
      </rPr>
      <t>.</t>
    </r>
  </si>
  <si>
    <t>zaškolení podle čl. I odst. 3 písm. a) návrhu smlouvy</t>
  </si>
  <si>
    <t xml:space="preserve">Dodavatel vyplní všechna žlutě podbarvená pole, přičemž žlutě podbarvená pole u položek č. 2 a 3 lze vyplnit nulou, budou-li náklady dodavatele na realizaci dané položky skutečně nulové nebo budou-li náklady této položky neoddělitelně zahrnuty do položky jiné. Ceny dodavatel uvede v Kč bez DPH s přesností na dvě desetinná místa; více desetinných míst cenová tabulka automaticky zaokrouhlí. </t>
  </si>
  <si>
    <t>* Předpokládaný počet měrných jednotek je uveden pouze za účelem porovnání nabídek a vychází z předpokládaného čerpání zadavatelem za období 60 měsíců. Zadavatel si vyhrazuje právo uvedené množství čerpat dle svých reálných potřeb, skutečné počty se tak mohou od předpokládaného počtu lišit.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</si>
</sst>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2" fontId="4" fillId="2" borderId="1" xfId="20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20" applyNumberFormat="1" applyFont="1" applyFill="1" applyBorder="1" applyAlignment="1" applyProtection="1">
      <alignment horizontal="center" vertical="center" wrapText="1"/>
      <protection locked="0"/>
    </xf>
    <xf numFmtId="4" fontId="4" fillId="2" borderId="3" xfId="2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/>
    </xf>
    <xf numFmtId="0" fontId="4" fillId="3" borderId="2" xfId="0" applyFont="1" applyFill="1" applyBorder="1" applyAlignment="1" applyProtection="1">
      <alignment horizontal="left" vertical="center" wrapText="1"/>
      <protection/>
    </xf>
    <xf numFmtId="0" fontId="4" fillId="3" borderId="3" xfId="0" applyFont="1" applyFill="1" applyBorder="1" applyAlignment="1" applyProtection="1">
      <alignment horizontal="left" vertical="center" wrapText="1"/>
      <protection/>
    </xf>
    <xf numFmtId="0" fontId="2" fillId="0" borderId="4" xfId="0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20" applyNumberFormat="1" applyFont="1" applyFill="1" applyBorder="1" applyAlignment="1" applyProtection="1">
      <alignment horizontal="right" vertical="center" wrapText="1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left" vertical="center" wrapText="1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20" applyNumberFormat="1" applyFont="1" applyFill="1" applyBorder="1" applyAlignment="1" applyProtection="1">
      <alignment horizontal="right" vertical="center" wrapText="1"/>
      <protection/>
    </xf>
    <xf numFmtId="0" fontId="3" fillId="4" borderId="20" xfId="0" applyFont="1" applyFill="1" applyBorder="1" applyAlignment="1" applyProtection="1">
      <alignment horizontal="left" vertical="center" wrapText="1"/>
      <protection/>
    </xf>
    <xf numFmtId="0" fontId="3" fillId="4" borderId="21" xfId="0" applyFont="1" applyFill="1" applyBorder="1" applyAlignment="1" applyProtection="1">
      <alignment horizontal="left" vertical="center" wrapText="1"/>
      <protection/>
    </xf>
    <xf numFmtId="4" fontId="3" fillId="4" borderId="22" xfId="20" applyNumberFormat="1" applyFont="1" applyFill="1" applyBorder="1" applyAlignment="1" applyProtection="1">
      <alignment horizontal="right" vertical="center" wrapText="1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4" fontId="4" fillId="0" borderId="23" xfId="20" applyNumberFormat="1" applyFont="1" applyFill="1" applyBorder="1" applyAlignment="1" applyProtection="1">
      <alignment horizontal="right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5" fillId="4" borderId="20" xfId="0" applyFont="1" applyFill="1" applyBorder="1" applyAlignment="1" applyProtection="1">
      <alignment horizontal="left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4" fontId="5" fillId="4" borderId="22" xfId="20" applyNumberFormat="1" applyFont="1" applyFill="1" applyBorder="1" applyAlignment="1" applyProtection="1">
      <alignment horizontal="righ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4" fontId="5" fillId="0" borderId="5" xfId="2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 topLeftCell="B11">
      <selection activeCell="F14" sqref="F14"/>
    </sheetView>
  </sheetViews>
  <sheetFormatPr defaultColWidth="9.140625" defaultRowHeight="15"/>
  <cols>
    <col min="1" max="1" width="8.7109375" style="11" customWidth="1"/>
    <col min="2" max="2" width="78.421875" style="11" customWidth="1"/>
    <col min="3" max="3" width="14.7109375" style="11" customWidth="1"/>
    <col min="4" max="4" width="12.28125" style="11" customWidth="1"/>
    <col min="5" max="5" width="17.00390625" style="11" customWidth="1"/>
    <col min="6" max="6" width="21.57421875" style="11" customWidth="1"/>
    <col min="7" max="16384" width="8.7109375" style="11" customWidth="1"/>
  </cols>
  <sheetData>
    <row r="1" spans="1:6" ht="15">
      <c r="A1" s="8" t="s">
        <v>0</v>
      </c>
      <c r="B1" s="9"/>
      <c r="C1" s="9"/>
      <c r="D1" s="9"/>
      <c r="E1" s="9"/>
      <c r="F1" s="10"/>
    </row>
    <row r="2" spans="1:6" ht="16" thickBot="1">
      <c r="A2" s="12" t="s">
        <v>1</v>
      </c>
      <c r="B2" s="13"/>
      <c r="C2" s="13"/>
      <c r="D2" s="13"/>
      <c r="E2" s="13"/>
      <c r="F2" s="14"/>
    </row>
    <row r="3" spans="1:6" ht="15.75" customHeight="1" thickBot="1">
      <c r="A3" s="15" t="s">
        <v>11</v>
      </c>
      <c r="B3" s="16"/>
      <c r="C3" s="16"/>
      <c r="D3" s="16"/>
      <c r="E3" s="16"/>
      <c r="F3" s="17"/>
    </row>
    <row r="4" spans="1:6" ht="50.15" customHeight="1">
      <c r="A4" s="18" t="s">
        <v>2</v>
      </c>
      <c r="B4" s="19" t="s">
        <v>3</v>
      </c>
      <c r="C4" s="20" t="s">
        <v>4</v>
      </c>
      <c r="D4" s="21" t="s">
        <v>5</v>
      </c>
      <c r="E4" s="21" t="s">
        <v>6</v>
      </c>
      <c r="F4" s="22" t="s">
        <v>7</v>
      </c>
    </row>
    <row r="5" spans="1:8" ht="120" customHeight="1">
      <c r="A5" s="23">
        <v>1</v>
      </c>
      <c r="B5" s="24" t="s">
        <v>18</v>
      </c>
      <c r="C5" s="25">
        <v>1</v>
      </c>
      <c r="D5" s="26" t="s">
        <v>8</v>
      </c>
      <c r="E5" s="4"/>
      <c r="F5" s="27">
        <f>ROUND(E5,2)*C5</f>
        <v>0</v>
      </c>
      <c r="H5" s="54"/>
    </row>
    <row r="6" spans="1:6" ht="40" customHeight="1">
      <c r="A6" s="23">
        <v>2</v>
      </c>
      <c r="B6" s="24" t="s">
        <v>17</v>
      </c>
      <c r="C6" s="28">
        <v>1</v>
      </c>
      <c r="D6" s="26" t="s">
        <v>8</v>
      </c>
      <c r="E6" s="4"/>
      <c r="F6" s="27">
        <f aca="true" t="shared" si="0" ref="F6:F7">ROUND(E6,2)*C6</f>
        <v>0</v>
      </c>
    </row>
    <row r="7" spans="1:6" ht="80.15" customHeight="1">
      <c r="A7" s="23">
        <v>3</v>
      </c>
      <c r="B7" s="24" t="s">
        <v>19</v>
      </c>
      <c r="C7" s="28">
        <v>1</v>
      </c>
      <c r="D7" s="26" t="s">
        <v>8</v>
      </c>
      <c r="E7" s="4"/>
      <c r="F7" s="27">
        <f t="shared" si="0"/>
        <v>0</v>
      </c>
    </row>
    <row r="8" spans="1:6" ht="40" customHeight="1" thickBot="1">
      <c r="A8" s="29">
        <v>4</v>
      </c>
      <c r="B8" s="30" t="s">
        <v>20</v>
      </c>
      <c r="C8" s="31">
        <v>1</v>
      </c>
      <c r="D8" s="32" t="s">
        <v>8</v>
      </c>
      <c r="E8" s="3"/>
      <c r="F8" s="33">
        <f>ROUND(E8,2)*C8</f>
        <v>0</v>
      </c>
    </row>
    <row r="9" spans="1:6" ht="20.15" customHeight="1" thickBot="1">
      <c r="A9" s="34" t="s">
        <v>12</v>
      </c>
      <c r="B9" s="35"/>
      <c r="C9" s="35"/>
      <c r="D9" s="35"/>
      <c r="E9" s="35"/>
      <c r="F9" s="36">
        <f>SUM(F5:F8)</f>
        <v>0</v>
      </c>
    </row>
    <row r="10" spans="1:6" ht="50.15" customHeight="1" thickBot="1">
      <c r="A10" s="37" t="s">
        <v>2</v>
      </c>
      <c r="B10" s="38" t="s">
        <v>3</v>
      </c>
      <c r="C10" s="39" t="s">
        <v>15</v>
      </c>
      <c r="D10" s="39" t="s">
        <v>5</v>
      </c>
      <c r="E10" s="39" t="s">
        <v>6</v>
      </c>
      <c r="F10" s="40" t="s">
        <v>7</v>
      </c>
    </row>
    <row r="11" spans="1:6" ht="60" customHeight="1">
      <c r="A11" s="41">
        <v>5</v>
      </c>
      <c r="B11" s="5" t="s">
        <v>16</v>
      </c>
      <c r="C11" s="42">
        <v>30</v>
      </c>
      <c r="D11" s="43" t="s">
        <v>9</v>
      </c>
      <c r="E11" s="1"/>
      <c r="F11" s="44">
        <f>ROUND(E11,2)*C11</f>
        <v>0</v>
      </c>
    </row>
    <row r="12" spans="1:6" ht="60" customHeight="1">
      <c r="A12" s="23">
        <v>6</v>
      </c>
      <c r="B12" s="6" t="s">
        <v>13</v>
      </c>
      <c r="C12" s="25">
        <v>30</v>
      </c>
      <c r="D12" s="45" t="s">
        <v>8</v>
      </c>
      <c r="E12" s="2"/>
      <c r="F12" s="27">
        <f>ROUND(E12,2)*C12</f>
        <v>0</v>
      </c>
    </row>
    <row r="13" spans="1:6" ht="40" customHeight="1" thickBot="1">
      <c r="A13" s="29">
        <v>7</v>
      </c>
      <c r="B13" s="7" t="s">
        <v>14</v>
      </c>
      <c r="C13" s="31">
        <v>60</v>
      </c>
      <c r="D13" s="32" t="s">
        <v>9</v>
      </c>
      <c r="E13" s="3"/>
      <c r="F13" s="33">
        <f>ROUND(E13,2)*C13</f>
        <v>0</v>
      </c>
    </row>
    <row r="14" spans="1:6" ht="20.15" customHeight="1" thickBot="1">
      <c r="A14" s="46" t="s">
        <v>10</v>
      </c>
      <c r="B14" s="47"/>
      <c r="C14" s="47"/>
      <c r="D14" s="47"/>
      <c r="E14" s="47"/>
      <c r="F14" s="48">
        <f>SUM(F11:F13,F9)</f>
        <v>0</v>
      </c>
    </row>
    <row r="15" spans="1:6" ht="20.15" customHeight="1">
      <c r="A15" s="49"/>
      <c r="B15" s="49"/>
      <c r="C15" s="49"/>
      <c r="D15" s="49"/>
      <c r="E15" s="49"/>
      <c r="F15" s="50"/>
    </row>
    <row r="16" spans="1:6" ht="65.15" customHeight="1">
      <c r="A16" s="51" t="s">
        <v>21</v>
      </c>
      <c r="B16" s="52"/>
      <c r="C16" s="52"/>
      <c r="D16" s="52"/>
      <c r="E16" s="52"/>
      <c r="F16" s="52"/>
    </row>
    <row r="17" spans="1:6" ht="54" customHeight="1">
      <c r="A17" s="51" t="s">
        <v>22</v>
      </c>
      <c r="B17" s="51"/>
      <c r="C17" s="51"/>
      <c r="D17" s="51"/>
      <c r="E17" s="51"/>
      <c r="F17" s="51"/>
    </row>
    <row r="18" ht="15">
      <c r="A18" s="53"/>
    </row>
  </sheetData>
  <sheetProtection algorithmName="SHA-512" hashValue="oXpy2IphLuzIkWgJzLzyNteugGPW3vuzeF2jhWQJdtJxPGl6IsRySj5DEk+y8/NA1unlS44NCB5zBi3hnzOaUQ==" saltValue="nvlPxTyFdN6Pi4B+bZhXSg==" spinCount="100000" sheet="1" objects="1" scenarios="1"/>
  <mergeCells count="7">
    <mergeCell ref="A17:F17"/>
    <mergeCell ref="A1:F1"/>
    <mergeCell ref="A2:F2"/>
    <mergeCell ref="A3:F3"/>
    <mergeCell ref="A14:E14"/>
    <mergeCell ref="A9:E9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 Martin</dc:creator>
  <cp:keywords/>
  <dc:description/>
  <cp:lastModifiedBy>Opltová Silvie</cp:lastModifiedBy>
  <dcterms:created xsi:type="dcterms:W3CDTF">2024-02-28T12:28:13Z</dcterms:created>
  <dcterms:modified xsi:type="dcterms:W3CDTF">2024-05-21T08:49:31Z</dcterms:modified>
  <cp:category/>
  <cp:version/>
  <cp:contentType/>
  <cp:contentStatus/>
</cp:coreProperties>
</file>