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920" windowHeight="82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<sst xmlns="http://schemas.openxmlformats.org/spreadsheetml/2006/main" count="44" uniqueCount="36">
  <si>
    <t>CENOVÁ TABULKA</t>
  </si>
  <si>
    <t>Celková cena v Kč bez DPH</t>
  </si>
  <si>
    <t>Počet roků*</t>
  </si>
  <si>
    <t>Počet člověkodnů ročně</t>
  </si>
  <si>
    <t>Cena za 1 člověkoden v Kč bez DPH</t>
  </si>
  <si>
    <t>Předpokládaný počet hodin ročně**</t>
  </si>
  <si>
    <t>Cena za 1 hodinu v Kč bez DPH</t>
  </si>
  <si>
    <t>* Počet 4 let je zde uveden pouze za účelem porovnání nabídek. Smlouva bude uzavřena na dobu neurčitou.</t>
  </si>
  <si>
    <t xml:space="preserve">** Předpokládaný počet hodin je uveden pouze za účelem porovnání nabídek a vychází z předpokládaného čerpání  zadavatelem po dobu 4 let. Zadavatel si vyhrazuje právo čerpat tuto podporu dle svých reálných potřeb, tj. přečerpat, nedočerpat, či vůbec nečerpat; skutečné počty hodin se tak mohou od předpokládaného počtu lišit.    
</t>
  </si>
  <si>
    <t>Celková nabídková cena v Kč bez DPH</t>
  </si>
  <si>
    <t>Počet</t>
  </si>
  <si>
    <t>Celková cena v Kč bez DPH za 4 roky</t>
  </si>
  <si>
    <t>Licence pro provoz všech požadovaných vlastností kolektoru [dle specifikace přílohy č. 2 smlouvy]</t>
  </si>
  <si>
    <t>Licence pro provoz všech požadovaných vlastností sond / sensorů [dle specifikace přílohy č. 2 smlouvy]</t>
  </si>
  <si>
    <t>Podpora výrobce</t>
  </si>
  <si>
    <t>HW pro kolektor s veškerým příslušenstvím [dle specifikace přílohy č. 2 smlouvy]</t>
  </si>
  <si>
    <t>HW pro sondu / sensor s veškerým příslušenstvím [dle specifikace přílohy č. 2 smlouvy]</t>
  </si>
  <si>
    <t>Zaškolení</t>
  </si>
  <si>
    <t>Počet člověkodnů</t>
  </si>
  <si>
    <t>Cena v Kč bez DPH</t>
  </si>
  <si>
    <t>Instalace a implementace [dle čl. I odst. 1 smlouvy]</t>
  </si>
  <si>
    <r>
      <t>Paušální cena podpo</t>
    </r>
    <r>
      <rPr>
        <sz val="11"/>
        <rFont val="Calibri"/>
        <family val="2"/>
        <scheme val="minor"/>
      </rPr>
      <t>ry v místě plnění</t>
    </r>
  </si>
  <si>
    <t>Příloha č. 2 ZD</t>
  </si>
  <si>
    <t>"Systém pro bezpečnostní monitoring a analýzu síťových událostí"</t>
  </si>
  <si>
    <t>Zaškolení pracovníků objednatele [dle čl. II odst. 2 písm. e) smlouvy]</t>
  </si>
  <si>
    <t>Podpora dodaného HW [dle čl. VI odst. 1 písm. a) smlouvy]</t>
  </si>
  <si>
    <t>Podpora dodaného SW [dle čl. VI odst. 1 písm. b) smlouvy]</t>
  </si>
  <si>
    <t>Podpora dodavatele [dle čl. VI odst. 1 písm. c) smlouvy (paušální cena)]</t>
  </si>
  <si>
    <t>Podpora dodavatele [dle čl. VI odst. 1 písm. c) smlouvy (cena nad paušální cenu)]</t>
  </si>
  <si>
    <t>Dodavatel vyplní pouze žlutě podbarvená pole.</t>
  </si>
  <si>
    <t>Instalace a implementace</t>
  </si>
  <si>
    <t>Dodávka technických prostředků (HW) [dle čl. I odst. 1 smlouvy]</t>
  </si>
  <si>
    <t>Cena za 1 ks v Kč bez DPH</t>
  </si>
  <si>
    <t>Cena za 1 rok v Kč bez DPH</t>
  </si>
  <si>
    <t>Dodávka programových prostředků  včetně licencí (dle čl. I odst. 1 smlouvy)</t>
  </si>
  <si>
    <r>
      <t>Podpor</t>
    </r>
    <r>
      <rPr>
        <sz val="11"/>
        <rFont val="Calibri"/>
        <family val="2"/>
        <scheme val="minor"/>
      </rPr>
      <t>a v místě plnění</t>
    </r>
    <r>
      <rPr>
        <sz val="11"/>
        <color theme="1"/>
        <rFont val="Calibri"/>
        <family val="2"/>
        <scheme val="minor"/>
      </rPr>
      <t xml:space="preserve"> nad 8 člověkodnů ročně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</si>
</sst>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4" fontId="0" fillId="0" borderId="0" xfId="0" applyNumberFormat="1" applyBorder="1"/>
    <xf numFmtId="4" fontId="0" fillId="0" borderId="1" xfId="0" applyNumberFormat="1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4" fontId="0" fillId="3" borderId="7" xfId="0" applyNumberFormat="1" applyFill="1" applyBorder="1"/>
    <xf numFmtId="4" fontId="0" fillId="0" borderId="8" xfId="0" applyNumberFormat="1" applyBorder="1"/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9" xfId="0" applyFill="1" applyBorder="1"/>
    <xf numFmtId="0" fontId="0" fillId="2" borderId="10" xfId="0" applyFill="1" applyBorder="1" applyAlignment="1">
      <alignment horizontal="left"/>
    </xf>
    <xf numFmtId="0" fontId="0" fillId="2" borderId="11" xfId="0" applyFill="1" applyBorder="1"/>
    <xf numFmtId="0" fontId="0" fillId="2" borderId="10" xfId="0" applyFill="1" applyBorder="1"/>
    <xf numFmtId="0" fontId="0" fillId="0" borderId="12" xfId="0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left"/>
    </xf>
    <xf numFmtId="4" fontId="0" fillId="3" borderId="15" xfId="0" applyNumberFormat="1" applyFill="1" applyBorder="1"/>
    <xf numFmtId="4" fontId="0" fillId="0" borderId="16" xfId="0" applyNumberFormat="1" applyBorder="1"/>
    <xf numFmtId="0" fontId="0" fillId="0" borderId="17" xfId="0" applyBorder="1"/>
    <xf numFmtId="0" fontId="0" fillId="0" borderId="18" xfId="0" applyBorder="1" applyAlignment="1">
      <alignment horizontal="left"/>
    </xf>
    <xf numFmtId="4" fontId="0" fillId="3" borderId="18" xfId="0" applyNumberFormat="1" applyFill="1" applyBorder="1"/>
    <xf numFmtId="4" fontId="0" fillId="0" borderId="19" xfId="0" applyNumberFormat="1" applyBorder="1"/>
    <xf numFmtId="0" fontId="0" fillId="0" borderId="0" xfId="0" applyFill="1" applyBorder="1"/>
    <xf numFmtId="4" fontId="0" fillId="0" borderId="0" xfId="0" applyNumberFormat="1" applyFill="1" applyBorder="1"/>
    <xf numFmtId="4" fontId="0" fillId="0" borderId="6" xfId="0" applyNumberFormat="1" applyBorder="1"/>
    <xf numFmtId="0" fontId="0" fillId="0" borderId="20" xfId="0" applyBorder="1"/>
    <xf numFmtId="0" fontId="0" fillId="0" borderId="21" xfId="0" applyBorder="1" applyAlignment="1">
      <alignment horizontal="left"/>
    </xf>
    <xf numFmtId="4" fontId="0" fillId="3" borderId="21" xfId="0" applyNumberFormat="1" applyFill="1" applyBorder="1"/>
    <xf numFmtId="4" fontId="0" fillId="0" borderId="22" xfId="0" applyNumberFormat="1" applyBorder="1"/>
    <xf numFmtId="0" fontId="2" fillId="2" borderId="4" xfId="0" applyFont="1" applyFill="1" applyBorder="1"/>
    <xf numFmtId="0" fontId="2" fillId="2" borderId="6" xfId="0" applyFont="1" applyFill="1" applyBorder="1" applyAlignment="1">
      <alignment horizontal="left"/>
    </xf>
    <xf numFmtId="0" fontId="2" fillId="2" borderId="5" xfId="0" applyFont="1" applyFill="1" applyBorder="1"/>
    <xf numFmtId="0" fontId="2" fillId="0" borderId="3" xfId="0" applyFont="1" applyBorder="1"/>
    <xf numFmtId="0" fontId="2" fillId="0" borderId="8" xfId="0" applyFont="1" applyBorder="1" applyAlignment="1">
      <alignment horizontal="left"/>
    </xf>
    <xf numFmtId="4" fontId="2" fillId="3" borderId="3" xfId="0" applyNumberFormat="1" applyFont="1" applyFill="1" applyBorder="1"/>
    <xf numFmtId="0" fontId="4" fillId="2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3" fillId="2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="80" zoomScaleNormal="80" workbookViewId="0" topLeftCell="B1">
      <selection activeCell="F34" sqref="F34"/>
    </sheetView>
  </sheetViews>
  <sheetFormatPr defaultColWidth="9.140625" defaultRowHeight="15"/>
  <cols>
    <col min="1" max="1" width="98.57421875" style="0" bestFit="1" customWidth="1"/>
    <col min="2" max="2" width="33.421875" style="0" bestFit="1" customWidth="1"/>
    <col min="3" max="3" width="33.57421875" style="0" customWidth="1"/>
    <col min="4" max="4" width="34.7109375" style="0" bestFit="1" customWidth="1"/>
    <col min="5" max="5" width="12.421875" style="0" bestFit="1" customWidth="1"/>
  </cols>
  <sheetData>
    <row r="1" spans="1:4" ht="15.75" thickBot="1">
      <c r="A1" s="53" t="s">
        <v>22</v>
      </c>
      <c r="B1" s="53"/>
      <c r="C1" s="53"/>
      <c r="D1" s="53"/>
    </row>
    <row r="2" spans="1:4" ht="29.25" customHeight="1">
      <c r="A2" s="47" t="s">
        <v>0</v>
      </c>
      <c r="B2" s="48"/>
      <c r="C2" s="48"/>
      <c r="D2" s="49"/>
    </row>
    <row r="3" spans="1:4" ht="34.5" customHeight="1" thickBot="1">
      <c r="A3" s="50" t="s">
        <v>23</v>
      </c>
      <c r="B3" s="51"/>
      <c r="C3" s="51"/>
      <c r="D3" s="52"/>
    </row>
    <row r="4" spans="1:5" ht="15.75" thickBot="1">
      <c r="A4" s="37" t="s">
        <v>30</v>
      </c>
      <c r="B4" s="38" t="s">
        <v>10</v>
      </c>
      <c r="C4" s="39" t="s">
        <v>19</v>
      </c>
      <c r="D4" s="10" t="s">
        <v>1</v>
      </c>
      <c r="E4" s="30"/>
    </row>
    <row r="5" spans="1:4" ht="15.75" thickBot="1">
      <c r="A5" s="40" t="s">
        <v>20</v>
      </c>
      <c r="B5" s="41">
        <v>1</v>
      </c>
      <c r="C5" s="42"/>
      <c r="D5" s="12">
        <f>ROUND(C5,2)*B5</f>
        <v>0</v>
      </c>
    </row>
    <row r="6" spans="1:4" ht="15.75" thickBot="1">
      <c r="A6" s="4"/>
      <c r="B6" s="14"/>
      <c r="C6" s="31"/>
      <c r="D6" s="6"/>
    </row>
    <row r="7" spans="1:4" ht="15.75" thickBot="1">
      <c r="A7" s="8" t="s">
        <v>17</v>
      </c>
      <c r="B7" s="15" t="s">
        <v>18</v>
      </c>
      <c r="C7" s="9" t="s">
        <v>4</v>
      </c>
      <c r="D7" s="32"/>
    </row>
    <row r="8" spans="1:4" ht="15.75" thickBot="1">
      <c r="A8" s="33" t="s">
        <v>24</v>
      </c>
      <c r="B8" s="34">
        <v>3</v>
      </c>
      <c r="C8" s="35"/>
      <c r="D8" s="36">
        <f>ROUND(C8,2)*B8</f>
        <v>0</v>
      </c>
    </row>
    <row r="9" spans="1:4" ht="15.75" thickBot="1">
      <c r="A9" s="4"/>
      <c r="B9" s="14"/>
      <c r="C9" s="5"/>
      <c r="D9" s="6"/>
    </row>
    <row r="10" spans="1:4" ht="15.75" thickBot="1">
      <c r="A10" s="16" t="s">
        <v>31</v>
      </c>
      <c r="B10" s="17" t="s">
        <v>10</v>
      </c>
      <c r="C10" s="18" t="s">
        <v>32</v>
      </c>
      <c r="D10" s="19" t="s">
        <v>1</v>
      </c>
    </row>
    <row r="11" spans="1:4" ht="15.75" thickBot="1">
      <c r="A11" s="26" t="s">
        <v>15</v>
      </c>
      <c r="B11" s="27">
        <v>2</v>
      </c>
      <c r="C11" s="28"/>
      <c r="D11" s="29">
        <f>ROUND(C11,2)*B11</f>
        <v>0</v>
      </c>
    </row>
    <row r="12" spans="1:4" ht="15.75" thickBot="1">
      <c r="A12" s="22" t="s">
        <v>16</v>
      </c>
      <c r="B12" s="23">
        <v>2</v>
      </c>
      <c r="C12" s="24"/>
      <c r="D12" s="29">
        <f>ROUND(C12,2)*B12</f>
        <v>0</v>
      </c>
    </row>
    <row r="13" spans="1:4" ht="15.75" thickBot="1">
      <c r="A13" s="4"/>
      <c r="B13" s="14"/>
      <c r="C13" s="5"/>
      <c r="D13" s="6"/>
    </row>
    <row r="14" spans="1:10" ht="15.75" thickBot="1">
      <c r="A14" s="16" t="s">
        <v>34</v>
      </c>
      <c r="B14" s="17" t="s">
        <v>10</v>
      </c>
      <c r="C14" s="18" t="s">
        <v>32</v>
      </c>
      <c r="D14" s="19" t="s">
        <v>1</v>
      </c>
      <c r="J14" s="44"/>
    </row>
    <row r="15" spans="1:4" ht="15.75" thickBot="1">
      <c r="A15" s="26" t="s">
        <v>12</v>
      </c>
      <c r="B15" s="27">
        <v>2</v>
      </c>
      <c r="C15" s="28"/>
      <c r="D15" s="29">
        <f>ROUND(C15,2)*B15</f>
        <v>0</v>
      </c>
    </row>
    <row r="16" spans="1:4" ht="15.75" thickBot="1">
      <c r="A16" s="22" t="s">
        <v>13</v>
      </c>
      <c r="B16" s="23">
        <v>2</v>
      </c>
      <c r="C16" s="24"/>
      <c r="D16" s="29">
        <f>ROUND(C16,2)*B16</f>
        <v>0</v>
      </c>
    </row>
    <row r="17" spans="1:4" ht="15.75" thickBot="1">
      <c r="A17" s="4"/>
      <c r="B17" s="14"/>
      <c r="C17" s="2"/>
      <c r="D17" s="3"/>
    </row>
    <row r="18" spans="1:4" ht="15">
      <c r="A18" s="16" t="s">
        <v>14</v>
      </c>
      <c r="B18" s="17" t="s">
        <v>2</v>
      </c>
      <c r="C18" s="18" t="s">
        <v>33</v>
      </c>
      <c r="D18" s="19" t="s">
        <v>11</v>
      </c>
    </row>
    <row r="19" spans="1:4" ht="15.75" thickBot="1">
      <c r="A19" s="21" t="s">
        <v>25</v>
      </c>
      <c r="B19" s="20">
        <v>4</v>
      </c>
      <c r="C19" s="24"/>
      <c r="D19" s="25">
        <f>ROUND(C19,2)*B19</f>
        <v>0</v>
      </c>
    </row>
    <row r="20" spans="1:4" ht="15.75" thickBot="1">
      <c r="A20" s="22" t="s">
        <v>26</v>
      </c>
      <c r="B20" s="23">
        <v>4</v>
      </c>
      <c r="C20" s="24"/>
      <c r="D20" s="25">
        <f>ROUND(C20,2)*B20</f>
        <v>0</v>
      </c>
    </row>
    <row r="21" spans="1:4" ht="15.75" thickBot="1">
      <c r="A21" s="4"/>
      <c r="B21" s="14"/>
      <c r="C21" s="2"/>
      <c r="D21" s="3"/>
    </row>
    <row r="22" spans="1:4" ht="15.75" thickBot="1">
      <c r="A22" s="8" t="s">
        <v>27</v>
      </c>
      <c r="B22" s="15" t="s">
        <v>3</v>
      </c>
      <c r="C22" s="9" t="s">
        <v>4</v>
      </c>
      <c r="D22" s="10" t="s">
        <v>11</v>
      </c>
    </row>
    <row r="23" spans="1:4" ht="15.75" thickBot="1">
      <c r="A23" s="7" t="s">
        <v>21</v>
      </c>
      <c r="B23" s="13">
        <v>8</v>
      </c>
      <c r="C23" s="11"/>
      <c r="D23" s="12">
        <f>ROUND(C23,2)*B23*4</f>
        <v>0</v>
      </c>
    </row>
    <row r="24" spans="1:4" ht="15.75" thickBot="1">
      <c r="A24" s="4"/>
      <c r="B24" s="14"/>
      <c r="C24" s="2"/>
      <c r="D24" s="3"/>
    </row>
    <row r="25" spans="1:4" ht="15.75" thickBot="1">
      <c r="A25" s="8" t="s">
        <v>28</v>
      </c>
      <c r="B25" s="15" t="s">
        <v>5</v>
      </c>
      <c r="C25" s="9" t="s">
        <v>6</v>
      </c>
      <c r="D25" s="10" t="s">
        <v>11</v>
      </c>
    </row>
    <row r="26" spans="1:4" ht="15.75" thickBot="1">
      <c r="A26" s="7" t="s">
        <v>35</v>
      </c>
      <c r="B26" s="13">
        <v>16</v>
      </c>
      <c r="C26" s="11"/>
      <c r="D26" s="12">
        <f>ROUND(C26,2)*B26*4</f>
        <v>0</v>
      </c>
    </row>
    <row r="27" spans="1:5" ht="46.5" customHeight="1" thickBot="1">
      <c r="A27" s="43" t="s">
        <v>9</v>
      </c>
      <c r="B27" s="9"/>
      <c r="C27" s="9"/>
      <c r="D27" s="45">
        <f>D5+D8+D11+D12+D15+D16+D19+D20+D23+D26</f>
        <v>0</v>
      </c>
      <c r="E27" s="31"/>
    </row>
    <row r="28" ht="15">
      <c r="A28" t="s">
        <v>29</v>
      </c>
    </row>
    <row r="29" ht="15">
      <c r="A29" t="s">
        <v>7</v>
      </c>
    </row>
    <row r="30" spans="1:4" ht="58.5" customHeight="1">
      <c r="A30" s="46" t="s">
        <v>8</v>
      </c>
      <c r="B30" s="46"/>
      <c r="C30" s="46"/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</sheetData>
  <mergeCells count="4">
    <mergeCell ref="A30:C30"/>
    <mergeCell ref="A2:D2"/>
    <mergeCell ref="A3:D3"/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Oramus Jakub</dc:creator>
  <cp:keywords/>
  <dc:description/>
  <cp:lastModifiedBy>Zárubová Tereza</cp:lastModifiedBy>
  <dcterms:created xsi:type="dcterms:W3CDTF">2023-12-19T06:25:24Z</dcterms:created>
  <dcterms:modified xsi:type="dcterms:W3CDTF">2024-03-27T13:08:15Z</dcterms:modified>
  <cp:category/>
  <cp:version/>
  <cp:contentType/>
  <cp:contentStatus/>
</cp:coreProperties>
</file>