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'List1'!$B$2:$H$129</definedName>
  </definedNames>
  <calcPr fullCalcOnLoad="1"/>
</workbook>
</file>

<file path=xl/sharedStrings.xml><?xml version="1.0" encoding="utf-8"?>
<sst xmlns="http://schemas.openxmlformats.org/spreadsheetml/2006/main" count="458" uniqueCount="262">
  <si>
    <t>Jednotka</t>
  </si>
  <si>
    <t>Požadovaná kvalita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</si>
  <si>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</si>
  <si>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</si>
  <si>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</si>
  <si>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</si>
  <si>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</si>
  <si>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</si>
  <si>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</si>
  <si>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</si>
  <si>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</si>
  <si>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 xml:space="preserve">Období dodávek v měsících (od uzavření rámcové dohody):  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</si>
  <si>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</si>
  <si>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</si>
  <si>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</si>
  <si>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</si>
  <si>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</si>
  <si>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>Francouzský dresing</t>
  </si>
  <si>
    <t>Hořčice celozrnná</t>
  </si>
  <si>
    <t>Hořčice dijonská</t>
  </si>
  <si>
    <t>Hořčice plnotučná</t>
  </si>
  <si>
    <t>Hovězí bujón</t>
  </si>
  <si>
    <t>Chilli omáčka sladká na kuře</t>
  </si>
  <si>
    <t>Kečup jemný</t>
  </si>
  <si>
    <t>Majonéza (do salátů)</t>
  </si>
  <si>
    <t>Podravka</t>
  </si>
  <si>
    <t>Polévkové koření MAGGI</t>
  </si>
  <si>
    <t>Rybí omáčka</t>
  </si>
  <si>
    <t>Smetanový křen</t>
  </si>
  <si>
    <t>Sůl</t>
  </si>
  <si>
    <t>Tabasco Green Pepper</t>
  </si>
  <si>
    <t>Tabasco Habanero sauce</t>
  </si>
  <si>
    <t xml:space="preserve">Tatarská omáčka </t>
  </si>
  <si>
    <t>Ústřicová omáčka</t>
  </si>
  <si>
    <t>Džem: Povidla švestková extra</t>
  </si>
  <si>
    <t>Knedlíčky krupicové</t>
  </si>
  <si>
    <t>Knedlíky bramborové</t>
  </si>
  <si>
    <t>Med - původ pouze ČR</t>
  </si>
  <si>
    <t>Smažený hrášek</t>
  </si>
  <si>
    <t>Kompot ananas</t>
  </si>
  <si>
    <t>Kompot broskve</t>
  </si>
  <si>
    <t>Kompot brusinky</t>
  </si>
  <si>
    <t>Kompot mandarinky</t>
  </si>
  <si>
    <t>Kompot hrušky</t>
  </si>
  <si>
    <t>Bulgur</t>
  </si>
  <si>
    <t>Cizrna</t>
  </si>
  <si>
    <t>Čočka červená</t>
  </si>
  <si>
    <t>Čočka černá Beluga</t>
  </si>
  <si>
    <t>Čočka velkozrnná</t>
  </si>
  <si>
    <t>Fazole bílá malá</t>
  </si>
  <si>
    <t>Fazole červená</t>
  </si>
  <si>
    <t>Hrách zelený</t>
  </si>
  <si>
    <t>Jáhly</t>
  </si>
  <si>
    <t>Kroupy ječné, střední</t>
  </si>
  <si>
    <t>Pohanka loupaná kroupy</t>
  </si>
  <si>
    <t>Citronová šťáva - alespoň 20%</t>
  </si>
  <si>
    <t>Droždí čerstvé - pekařské</t>
  </si>
  <si>
    <t>Kypřící prášek do pečiva</t>
  </si>
  <si>
    <t>Ocet kvasný lihový</t>
  </si>
  <si>
    <t>Olej olivový z pokrutin</t>
  </si>
  <si>
    <t>Olej olivový - extra virgin</t>
  </si>
  <si>
    <t>Olej řepkový</t>
  </si>
  <si>
    <t>Olej ve spreji</t>
  </si>
  <si>
    <t>Puding vanilkový</t>
  </si>
  <si>
    <t>Vejce</t>
  </si>
  <si>
    <t>Cukr krupice</t>
  </si>
  <si>
    <t>Cukr moučka</t>
  </si>
  <si>
    <t>Krupice hrubá</t>
  </si>
  <si>
    <t>Mouka hladká - výběrová</t>
  </si>
  <si>
    <t>Mouka hrubá - výběrová</t>
  </si>
  <si>
    <t>Mouka polohrubá - výběrová</t>
  </si>
  <si>
    <t>Mouka kukuřičná - Polenta</t>
  </si>
  <si>
    <t>Rýže Basmati</t>
  </si>
  <si>
    <t>Rýže divoká</t>
  </si>
  <si>
    <t>Rýže jasmínová</t>
  </si>
  <si>
    <t>Rýže kulatozrnná</t>
  </si>
  <si>
    <t>Rýže parboiled</t>
  </si>
  <si>
    <t>Rýže typu ARBORIO</t>
  </si>
  <si>
    <t>Solamyl</t>
  </si>
  <si>
    <t>Vanilínový cukr</t>
  </si>
  <si>
    <t>Houby sušené</t>
  </si>
  <si>
    <t>Arašídy nesolené</t>
  </si>
  <si>
    <t>Liskové ořechy - jádra</t>
  </si>
  <si>
    <t>Mák mletý</t>
  </si>
  <si>
    <t>Mandle - plátky</t>
  </si>
  <si>
    <t>Vlašské ořechy - loupané</t>
  </si>
  <si>
    <t>Rozinky</t>
  </si>
  <si>
    <t>Gnocchi bramborové</t>
  </si>
  <si>
    <t>Rýžové nudle - přílohové</t>
  </si>
  <si>
    <t>Rýžové nudle - vlasové</t>
  </si>
  <si>
    <t>Tarhoňa</t>
  </si>
  <si>
    <t>Těstovinová rýže</t>
  </si>
  <si>
    <t>Těstoviny fleky - široké nudle</t>
  </si>
  <si>
    <t>Těstoviny kolínka</t>
  </si>
  <si>
    <t>Těstoviny kuskus</t>
  </si>
  <si>
    <t>Těstoviny lasagne</t>
  </si>
  <si>
    <t>Těstoviny mašličky - farfalle</t>
  </si>
  <si>
    <t>Těstoviny mušličky do polévky</t>
  </si>
  <si>
    <t>Těstoviny penne rigate</t>
  </si>
  <si>
    <t>Těstoviny špagety (spaghetti)</t>
  </si>
  <si>
    <t>Těstoviny tagliatelle - široké nudle (hnízda)</t>
  </si>
  <si>
    <t>Těstoviny vlasové nudle</t>
  </si>
  <si>
    <t>Těstoviny vřetena - fusilli</t>
  </si>
  <si>
    <t>Zelenina ster. Celer - nudličky</t>
  </si>
  <si>
    <t>Zelenina ster. Celer - kostičky</t>
  </si>
  <si>
    <t>Zelenina ster. Cizrna</t>
  </si>
  <si>
    <t>Zelenina ster. Červená řepa</t>
  </si>
  <si>
    <t>Zelenina ster. Fazole červené</t>
  </si>
  <si>
    <t>Zelenina ster. Hrášek velmi jemný</t>
  </si>
  <si>
    <t>Zelenina ster. Kapary ve sladkokyselém nálevu</t>
  </si>
  <si>
    <t>Zelenina ster. klíčky</t>
  </si>
  <si>
    <t>Zelenina ster. kopr</t>
  </si>
  <si>
    <t>Zelenina ster. kukuřice jemná</t>
  </si>
  <si>
    <t>Zelenina ster. lečo zeleninové</t>
  </si>
  <si>
    <t>Zelenina ster. mrkev</t>
  </si>
  <si>
    <t>Zelenina ster. okurky</t>
  </si>
  <si>
    <t>Zelenina ster. olivy černé</t>
  </si>
  <si>
    <t>Zelenina ster. olivy zelené</t>
  </si>
  <si>
    <t>Zelenina ster. paprikové řezy</t>
  </si>
  <si>
    <t>Zelenina ster. pepř zelený v nálevu</t>
  </si>
  <si>
    <t>Zelenina ster. rajský protlak</t>
  </si>
  <si>
    <t xml:space="preserve">Zelenina ster. drcená rajčata </t>
  </si>
  <si>
    <t>Zelenina ster. sušená rajčata v oleji</t>
  </si>
  <si>
    <t>Zelenina ster. zelí červené</t>
  </si>
  <si>
    <t>Čokoláda na vaření - min. 60% kakaa</t>
  </si>
  <si>
    <t>jemná chuť, vyšší podíl rajčat</t>
  </si>
  <si>
    <t xml:space="preserve">složení: ančovičkový extrakt, sůl, cukr </t>
  </si>
  <si>
    <t>zelený obal</t>
  </si>
  <si>
    <t>červený HOT</t>
  </si>
  <si>
    <t>červený obal</t>
  </si>
  <si>
    <t>extra (45 % podíl švestek)</t>
  </si>
  <si>
    <t>včelí, světlý, původ pouze ČR (nikoliv země EU)</t>
  </si>
  <si>
    <t>kousky</t>
  </si>
  <si>
    <t>půlené, loupané</t>
  </si>
  <si>
    <t>půlené</t>
  </si>
  <si>
    <t>vekozrnná</t>
  </si>
  <si>
    <t>celý</t>
  </si>
  <si>
    <t>střední - č. 7</t>
  </si>
  <si>
    <t>s dostatečnou zárukou - alespoň 20 dní; balení 24x 42 g</t>
  </si>
  <si>
    <t>znojemský (tmavý)</t>
  </si>
  <si>
    <t>vyrobený z pokrutin, vhodný na smažení, vaření</t>
  </si>
  <si>
    <t>pouze dr. Oetker</t>
  </si>
  <si>
    <t xml:space="preserve"> </t>
  </si>
  <si>
    <t>pšeničná</t>
  </si>
  <si>
    <t>světlá, kvalitnější značka, bílá barva, ne "ARO"</t>
  </si>
  <si>
    <t>jemný bramborový škrob, min. 0,6 g tuku/100 g, sacharidy 80g/100 g</t>
  </si>
  <si>
    <t xml:space="preserve">bal.: 150x 20 g </t>
  </si>
  <si>
    <t>loupané, nesolené</t>
  </si>
  <si>
    <t>mletý</t>
  </si>
  <si>
    <t>plátky</t>
  </si>
  <si>
    <t>loupané</t>
  </si>
  <si>
    <t>chlazené, vakuově balené, země původu: Itálie</t>
  </si>
  <si>
    <t>z rýže</t>
  </si>
  <si>
    <t>bezvaječné drobení, pšenice</t>
  </si>
  <si>
    <t>semolina (tvrdá pšenice)</t>
  </si>
  <si>
    <t>zavářkové, semolinové</t>
  </si>
  <si>
    <t>vaječné</t>
  </si>
  <si>
    <t>kostičky</t>
  </si>
  <si>
    <t>v mírně slaném nálevu, pevný podíl min. 130 g</t>
  </si>
  <si>
    <t>sladkokyselý nálev</t>
  </si>
  <si>
    <t>kapie</t>
  </si>
  <si>
    <t>sterilovaný</t>
  </si>
  <si>
    <t>země původu: Itálie, bal.: plech</t>
  </si>
  <si>
    <t>nakládaná v oleji</t>
  </si>
  <si>
    <t>ve sladkokyselém nálevu</t>
  </si>
  <si>
    <t>2 l</t>
  </si>
  <si>
    <t>cca 1 kg</t>
  </si>
  <si>
    <t>5 kg</t>
  </si>
  <si>
    <t>750 ml</t>
  </si>
  <si>
    <t>10 kg</t>
  </si>
  <si>
    <t>6 kg</t>
  </si>
  <si>
    <t>1 kg</t>
  </si>
  <si>
    <t>57 ml</t>
  </si>
  <si>
    <t>60 ml</t>
  </si>
  <si>
    <t>4 kg</t>
  </si>
  <si>
    <t>cca 400 g</t>
  </si>
  <si>
    <t>1,7 kg</t>
  </si>
  <si>
    <t>min. 1 kg</t>
  </si>
  <si>
    <t>500 g</t>
  </si>
  <si>
    <t>500 ml</t>
  </si>
  <si>
    <t>42 g</t>
  </si>
  <si>
    <t>1 l</t>
  </si>
  <si>
    <t>10 l</t>
  </si>
  <si>
    <t>ks</t>
  </si>
  <si>
    <t>2 kg</t>
  </si>
  <si>
    <t>20 g</t>
  </si>
  <si>
    <t>100 g</t>
  </si>
  <si>
    <t>3 kg</t>
  </si>
  <si>
    <t>cca 2 kg</t>
  </si>
  <si>
    <t>cca 3 kg</t>
  </si>
  <si>
    <t>2,5 kg</t>
  </si>
  <si>
    <t>200 g</t>
  </si>
  <si>
    <t>cca 800 g</t>
  </si>
  <si>
    <t>cca 720 ml</t>
  </si>
  <si>
    <t>4 l</t>
  </si>
  <si>
    <t xml:space="preserve"> cca 4 kg</t>
  </si>
  <si>
    <t>Požadované balení</t>
  </si>
  <si>
    <t>kg</t>
  </si>
  <si>
    <t xml:space="preserve">ks </t>
  </si>
  <si>
    <t>Giana nebo Happy Sea</t>
  </si>
  <si>
    <t>Riso Scotti</t>
  </si>
  <si>
    <t>zn SPAK</t>
  </si>
  <si>
    <t>zn. Maille nebo vyšší kvalita</t>
  </si>
  <si>
    <t>zn. Amora nebo Maille</t>
  </si>
  <si>
    <t>BEZ CHEMICKÉ KONZERVACE
(Alba nebo Kávoviny)</t>
  </si>
  <si>
    <t xml:space="preserve">složení: bez glutamanu sodného!
zn. Knorr </t>
  </si>
  <si>
    <t>zn. Exotic Food</t>
  </si>
  <si>
    <t>jemná chuť, vyšší podíl rajčat
(zn. Kand nebo Vegas)</t>
  </si>
  <si>
    <t>Kečup jemný - plastová láhev s dávkovačem</t>
  </si>
  <si>
    <t>obsah 70 % tuku, s prodlouženou trvanlivostí (alespoň 2 měsíce)
zn. Boneco</t>
  </si>
  <si>
    <t>přísada do jídel, sypký kořenící přípravek, gastro balení</t>
  </si>
  <si>
    <t>tekuté dochucovadlo (do omáček, polévek), gastro balení atd.</t>
  </si>
  <si>
    <t>strouhaný křen min. 25 %, smetana min. 22 % (zn. Hörrlein, Hoffmann)</t>
  </si>
  <si>
    <t>zn. Hellmanns</t>
  </si>
  <si>
    <t>plastová nádoba s dávkovačem
zn. Hellmanns, SPAK</t>
  </si>
  <si>
    <t>obsahuje extrakty ústřic
(zn. Mae Krua nebo Exotic Food)</t>
  </si>
  <si>
    <t>do polévky (Maggi, Knoor nebo Hugli)</t>
  </si>
  <si>
    <t>sypká směs na přípravu knedlíků, 
min. 32 % bramborové kaše/ vloček (zn. Hügli)</t>
  </si>
  <si>
    <t>zn. Vitana nebo Maggi</t>
  </si>
  <si>
    <t>Tuňák - kousky v rostlinném oleji - (ne drť), konzerva</t>
  </si>
  <si>
    <t>citronový koncentrát, obsah citr.šťávy z koncentrátu alespoň 20% Zn. Ati Delicates s.r.o.</t>
  </si>
  <si>
    <t>obsah KAKAA min. 60%, složení: cukr, kakaová hmota, kakaové máslo, gastro balení</t>
  </si>
  <si>
    <t>vyšší kvalita, extra panenský, lisovaný za studena - do salátů
(Zn. Franz Josef, Kreolis nebo Borges)</t>
  </si>
  <si>
    <t>separační prostředek pro mazání plechu a forem z jakéhokoliv materiálu, brání přichycení pokrmů
zn. Hügli, Wiberg nebo Carlex</t>
  </si>
  <si>
    <t>kvalitní, po uvaření se neslepuje
zn. Rieber chef club nebo Zafran</t>
  </si>
  <si>
    <t>Zn. Vitana (Chef Club)</t>
  </si>
  <si>
    <t>thajská, kvalitní bez zápachu, po uvaření se neslepuje zn. Lotus</t>
  </si>
  <si>
    <t>nudličky, Bonduelle</t>
  </si>
  <si>
    <t>nudličky (pevný podíl 2210 g)
zn. Bonduelle</t>
  </si>
  <si>
    <t>v mírně slaném nálevu 
zn. Bonduelle</t>
  </si>
  <si>
    <t>zn. Bonduielle</t>
  </si>
  <si>
    <t>zn. Znojmia</t>
  </si>
  <si>
    <t xml:space="preserve">cca 2,5 kg </t>
  </si>
  <si>
    <t>pevný podíl min. 1775 g
zn. Bonduelle (plech nebo easybag)</t>
  </si>
  <si>
    <t>zn. Otma</t>
  </si>
  <si>
    <t>600-700 ml</t>
  </si>
  <si>
    <t>4,3 kg</t>
  </si>
  <si>
    <t>bez pecek, v plechovce, Zn. Seville Premium</t>
  </si>
  <si>
    <t xml:space="preserve">kostky  </t>
  </si>
  <si>
    <t>1,5 kg</t>
  </si>
  <si>
    <t>cca 700 ml</t>
  </si>
  <si>
    <t>Tabasco Red Pepper Sauce</t>
  </si>
  <si>
    <t>kanystr 
cca 5 kg</t>
  </si>
  <si>
    <t>cca 1,5 kg</t>
  </si>
  <si>
    <t>cca 2,5-3 kg</t>
  </si>
  <si>
    <t>sáček (balení 100-150 ks)</t>
  </si>
  <si>
    <t>12-15 g</t>
  </si>
  <si>
    <t>400-600 ml</t>
  </si>
  <si>
    <t>1 ks</t>
  </si>
  <si>
    <t>velikost "L", čerstvá, balení 360 ks</t>
  </si>
  <si>
    <t>mix sušených hub</t>
  </si>
  <si>
    <t>cca 3,5 kg</t>
  </si>
  <si>
    <t>cca  3,5 kg</t>
  </si>
  <si>
    <t>Koloniál 2024-01</t>
  </si>
  <si>
    <t xml:space="preserve">Kategorie DNS: 
</t>
  </si>
  <si>
    <t>Číslo: 10</t>
  </si>
  <si>
    <t>Název: Koloniál</t>
  </si>
  <si>
    <t>od 1. 3. 2024</t>
  </si>
  <si>
    <t>do 30. 11. 2024</t>
  </si>
  <si>
    <t>celé, velikost: 9-12 cm
zn. Znojmia</t>
  </si>
  <si>
    <r>
      <t xml:space="preserve">Dodavatel vyplní pouze </t>
    </r>
    <r>
      <rPr>
        <u val="single"/>
        <sz val="14"/>
        <color indexed="10"/>
        <rFont val="Times New Roman"/>
        <family val="1"/>
      </rPr>
      <t>všechna</t>
    </r>
    <r>
      <rPr>
        <sz val="14"/>
        <color indexed="10"/>
        <rFont val="Times New Roman"/>
        <family val="1"/>
      </rPr>
      <t xml:space="preserve"> žlutě podbarvená pole!</t>
    </r>
  </si>
  <si>
    <t>Ceny do cenové tabulky dodavatel uvede v Kč bez DPH s přesností na dvě desetinná místa.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</si>
</sst>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1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right" vertical="top"/>
    </xf>
    <xf numFmtId="0" fontId="11" fillId="0" borderId="33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9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4" fontId="4" fillId="33" borderId="11" xfId="0" applyNumberFormat="1" applyFont="1" applyFill="1" applyBorder="1" applyAlignment="1" applyProtection="1">
      <alignment horizontal="center" vertical="center"/>
      <protection locked="0"/>
    </xf>
    <xf numFmtId="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12" fillId="33" borderId="39" xfId="0" applyNumberFormat="1" applyFont="1" applyFill="1" applyBorder="1" applyAlignment="1" applyProtection="1">
      <alignment horizontal="left" vertical="center"/>
      <protection locked="0"/>
    </xf>
    <xf numFmtId="4" fontId="12" fillId="33" borderId="40" xfId="0" applyNumberFormat="1" applyFont="1" applyFill="1" applyBorder="1" applyAlignment="1" applyProtection="1">
      <alignment horizontal="left" vertical="center"/>
      <protection locked="0"/>
    </xf>
    <xf numFmtId="4" fontId="12" fillId="33" borderId="10" xfId="0" applyNumberFormat="1" applyFont="1" applyFill="1" applyBorder="1" applyAlignment="1" applyProtection="1">
      <alignment horizontal="left" vertical="center"/>
      <protection locked="0"/>
    </xf>
    <xf numFmtId="4" fontId="12" fillId="33" borderId="26" xfId="0" applyNumberFormat="1" applyFont="1" applyFill="1" applyBorder="1" applyAlignment="1" applyProtection="1">
      <alignment horizontal="left" vertical="center"/>
      <protection locked="0"/>
    </xf>
    <xf numFmtId="4" fontId="12" fillId="33" borderId="41" xfId="0" applyNumberFormat="1" applyFont="1" applyFill="1" applyBorder="1" applyAlignment="1" applyProtection="1">
      <alignment horizontal="left" vertical="center"/>
      <protection locked="0"/>
    </xf>
    <xf numFmtId="4" fontId="12" fillId="33" borderId="13" xfId="0" applyNumberFormat="1" applyFont="1" applyFill="1" applyBorder="1" applyAlignment="1" applyProtection="1">
      <alignment horizontal="left" vertical="center"/>
      <protection locked="0"/>
    </xf>
    <xf numFmtId="4" fontId="12" fillId="33" borderId="42" xfId="0" applyNumberFormat="1" applyFont="1" applyFill="1" applyBorder="1" applyAlignment="1" applyProtection="1">
      <alignment horizontal="left" vertical="center"/>
      <protection locked="0"/>
    </xf>
    <xf numFmtId="4" fontId="12" fillId="33" borderId="43" xfId="0" applyNumberFormat="1" applyFont="1" applyFill="1" applyBorder="1" applyAlignment="1" applyProtection="1">
      <alignment horizontal="left" vertical="center"/>
      <protection locked="0"/>
    </xf>
    <xf numFmtId="4" fontId="12" fillId="33" borderId="4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8"/>
  <sheetViews>
    <sheetView tabSelected="1" zoomScalePageLayoutView="0" workbookViewId="0" topLeftCell="A1">
      <selection activeCell="C11" sqref="C11:H11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28.57421875" style="0" customWidth="1"/>
    <col min="4" max="4" width="11.421875" style="0" customWidth="1"/>
    <col min="5" max="5" width="15.8515625" style="24" customWidth="1"/>
    <col min="6" max="6" width="13.00390625" style="0" customWidth="1"/>
    <col min="7" max="7" width="9.8515625" style="0" customWidth="1"/>
    <col min="8" max="8" width="13.421875" style="0" customWidth="1"/>
    <col min="9" max="9" width="9.140625" style="0" customWidth="1"/>
  </cols>
  <sheetData>
    <row r="2" spans="3:8" ht="16.5" thickBot="1">
      <c r="C2" s="5"/>
      <c r="D2" s="5"/>
      <c r="E2" s="22"/>
      <c r="G2" s="5"/>
      <c r="H2" s="13" t="s">
        <v>8</v>
      </c>
    </row>
    <row r="3" spans="2:8" ht="41.25" customHeight="1">
      <c r="B3" s="33" t="s">
        <v>9</v>
      </c>
      <c r="C3" s="34"/>
      <c r="D3" s="34"/>
      <c r="E3" s="34"/>
      <c r="F3" s="34"/>
      <c r="G3" s="34"/>
      <c r="H3" s="35"/>
    </row>
    <row r="4" spans="1:9" ht="18.75">
      <c r="A4" s="1"/>
      <c r="B4" s="28" t="s">
        <v>10</v>
      </c>
      <c r="C4" s="36" t="s">
        <v>253</v>
      </c>
      <c r="D4" s="36"/>
      <c r="E4" s="36"/>
      <c r="F4" s="36"/>
      <c r="G4" s="36"/>
      <c r="H4" s="37"/>
      <c r="I4" s="20"/>
    </row>
    <row r="5" spans="1:9" ht="14.25">
      <c r="A5" s="1"/>
      <c r="B5" s="60" t="s">
        <v>12</v>
      </c>
      <c r="C5" s="61"/>
      <c r="D5" s="61" t="s">
        <v>257</v>
      </c>
      <c r="E5" s="61"/>
      <c r="F5" s="61"/>
      <c r="G5" s="61" t="s">
        <v>258</v>
      </c>
      <c r="H5" s="62"/>
      <c r="I5" s="20"/>
    </row>
    <row r="6" spans="2:8" ht="21.75" customHeight="1">
      <c r="B6" s="49" t="s">
        <v>11</v>
      </c>
      <c r="C6" s="51">
        <v>9</v>
      </c>
      <c r="D6" s="53" t="s">
        <v>254</v>
      </c>
      <c r="E6" s="53"/>
      <c r="F6" s="54"/>
      <c r="G6" s="47" t="s">
        <v>255</v>
      </c>
      <c r="H6" s="48"/>
    </row>
    <row r="7" spans="2:8" ht="20.25" customHeight="1" thickBot="1">
      <c r="B7" s="50"/>
      <c r="C7" s="52"/>
      <c r="D7" s="55"/>
      <c r="E7" s="55"/>
      <c r="F7" s="56"/>
      <c r="G7" s="55" t="s">
        <v>256</v>
      </c>
      <c r="H7" s="59"/>
    </row>
    <row r="8" spans="2:8" ht="19.5" customHeight="1" thickBot="1">
      <c r="B8" s="63" t="s">
        <v>13</v>
      </c>
      <c r="C8" s="64"/>
      <c r="D8" s="64"/>
      <c r="E8" s="64"/>
      <c r="F8" s="64"/>
      <c r="G8" s="64"/>
      <c r="H8" s="65"/>
    </row>
    <row r="9" spans="2:8" ht="33.75" customHeight="1">
      <c r="B9" s="21" t="s">
        <v>14</v>
      </c>
      <c r="C9" s="68"/>
      <c r="D9" s="69"/>
      <c r="E9" s="69"/>
      <c r="F9" s="69"/>
      <c r="G9" s="69"/>
      <c r="H9" s="70"/>
    </row>
    <row r="10" spans="2:8" ht="19.5" customHeight="1">
      <c r="B10" s="21" t="s">
        <v>15</v>
      </c>
      <c r="C10" s="71"/>
      <c r="D10" s="72"/>
      <c r="E10" s="72"/>
      <c r="F10" s="72"/>
      <c r="G10" s="72"/>
      <c r="H10" s="73"/>
    </row>
    <row r="11" spans="2:8" ht="18" customHeight="1" thickBot="1">
      <c r="B11" s="21" t="s">
        <v>16</v>
      </c>
      <c r="C11" s="74"/>
      <c r="D11" s="75"/>
      <c r="E11" s="75"/>
      <c r="F11" s="75"/>
      <c r="G11" s="75"/>
      <c r="H11" s="76"/>
    </row>
    <row r="12" spans="2:8" ht="17.25" customHeight="1" thickBot="1">
      <c r="B12" s="38" t="s">
        <v>7</v>
      </c>
      <c r="C12" s="39"/>
      <c r="D12" s="39"/>
      <c r="E12" s="39"/>
      <c r="F12" s="39"/>
      <c r="G12" s="39"/>
      <c r="H12" s="40"/>
    </row>
    <row r="13" spans="2:8" ht="85.5" customHeight="1" thickBot="1">
      <c r="B13" s="18" t="s">
        <v>6</v>
      </c>
      <c r="C13" s="19" t="s">
        <v>1</v>
      </c>
      <c r="D13" s="14" t="s">
        <v>196</v>
      </c>
      <c r="E13" s="14" t="s">
        <v>0</v>
      </c>
      <c r="F13" s="15" t="s">
        <v>4</v>
      </c>
      <c r="G13" s="16" t="s">
        <v>3</v>
      </c>
      <c r="H13" s="17" t="s">
        <v>2</v>
      </c>
    </row>
    <row r="14" spans="2:8" ht="19.5" customHeight="1">
      <c r="B14" s="31" t="s">
        <v>17</v>
      </c>
      <c r="C14" s="6" t="s">
        <v>201</v>
      </c>
      <c r="D14" s="7" t="s">
        <v>165</v>
      </c>
      <c r="E14" s="23" t="s">
        <v>198</v>
      </c>
      <c r="F14" s="29">
        <v>45</v>
      </c>
      <c r="G14" s="66"/>
      <c r="H14" s="8">
        <f aca="true" t="shared" si="0" ref="H14:H45">F14*G14</f>
        <v>0</v>
      </c>
    </row>
    <row r="15" spans="2:8" ht="19.5" customHeight="1">
      <c r="B15" s="31" t="s">
        <v>18</v>
      </c>
      <c r="C15" s="9" t="s">
        <v>202</v>
      </c>
      <c r="D15" s="10" t="s">
        <v>192</v>
      </c>
      <c r="E15" s="23" t="s">
        <v>198</v>
      </c>
      <c r="F15" s="30">
        <v>15</v>
      </c>
      <c r="G15" s="67"/>
      <c r="H15" s="11">
        <f t="shared" si="0"/>
        <v>0</v>
      </c>
    </row>
    <row r="16" spans="2:8" ht="19.5" customHeight="1">
      <c r="B16" s="31" t="s">
        <v>19</v>
      </c>
      <c r="C16" s="9" t="s">
        <v>203</v>
      </c>
      <c r="D16" s="10" t="s">
        <v>166</v>
      </c>
      <c r="E16" s="23" t="s">
        <v>198</v>
      </c>
      <c r="F16" s="30">
        <v>10</v>
      </c>
      <c r="G16" s="67"/>
      <c r="H16" s="11">
        <f t="shared" si="0"/>
        <v>0</v>
      </c>
    </row>
    <row r="17" spans="2:8" ht="31.5" customHeight="1">
      <c r="B17" s="31" t="s">
        <v>20</v>
      </c>
      <c r="C17" s="9" t="s">
        <v>204</v>
      </c>
      <c r="D17" s="10" t="s">
        <v>166</v>
      </c>
      <c r="E17" s="23" t="s">
        <v>198</v>
      </c>
      <c r="F17" s="30">
        <v>150</v>
      </c>
      <c r="G17" s="67"/>
      <c r="H17" s="11">
        <f t="shared" si="0"/>
        <v>0</v>
      </c>
    </row>
    <row r="18" spans="2:8" ht="29.25" customHeight="1">
      <c r="B18" s="32" t="s">
        <v>21</v>
      </c>
      <c r="C18" s="9" t="s">
        <v>205</v>
      </c>
      <c r="D18" s="10" t="s">
        <v>167</v>
      </c>
      <c r="E18" s="23" t="s">
        <v>198</v>
      </c>
      <c r="F18" s="30">
        <v>50</v>
      </c>
      <c r="G18" s="67"/>
      <c r="H18" s="11">
        <f t="shared" si="0"/>
        <v>0</v>
      </c>
    </row>
    <row r="19" spans="2:8" ht="19.5" customHeight="1">
      <c r="B19" s="32" t="s">
        <v>22</v>
      </c>
      <c r="C19" s="9" t="s">
        <v>206</v>
      </c>
      <c r="D19" s="10" t="s">
        <v>168</v>
      </c>
      <c r="E19" s="23" t="s">
        <v>198</v>
      </c>
      <c r="F19" s="30">
        <v>150</v>
      </c>
      <c r="G19" s="67"/>
      <c r="H19" s="11">
        <f t="shared" si="0"/>
        <v>0</v>
      </c>
    </row>
    <row r="20" spans="2:8" ht="29.25" customHeight="1">
      <c r="B20" s="32" t="s">
        <v>23</v>
      </c>
      <c r="C20" s="9" t="s">
        <v>207</v>
      </c>
      <c r="D20" s="10" t="s">
        <v>167</v>
      </c>
      <c r="E20" s="23" t="s">
        <v>198</v>
      </c>
      <c r="F20" s="30">
        <v>60</v>
      </c>
      <c r="G20" s="67"/>
      <c r="H20" s="11">
        <f t="shared" si="0"/>
        <v>0</v>
      </c>
    </row>
    <row r="21" spans="2:8" ht="29.25" customHeight="1">
      <c r="B21" s="32" t="s">
        <v>208</v>
      </c>
      <c r="C21" s="9" t="s">
        <v>125</v>
      </c>
      <c r="D21" s="10" t="s">
        <v>239</v>
      </c>
      <c r="E21" s="23" t="s">
        <v>198</v>
      </c>
      <c r="F21" s="30">
        <v>80</v>
      </c>
      <c r="G21" s="67"/>
      <c r="H21" s="11">
        <f t="shared" si="0"/>
        <v>0</v>
      </c>
    </row>
    <row r="22" spans="2:8" ht="46.5" customHeight="1">
      <c r="B22" s="32" t="s">
        <v>24</v>
      </c>
      <c r="C22" s="9" t="s">
        <v>209</v>
      </c>
      <c r="D22" s="10" t="s">
        <v>169</v>
      </c>
      <c r="E22" s="23" t="s">
        <v>198</v>
      </c>
      <c r="F22" s="30">
        <v>50</v>
      </c>
      <c r="G22" s="67"/>
      <c r="H22" s="11">
        <f t="shared" si="0"/>
        <v>0</v>
      </c>
    </row>
    <row r="23" spans="2:8" ht="27.75" customHeight="1">
      <c r="B23" s="32" t="s">
        <v>25</v>
      </c>
      <c r="C23" s="9" t="s">
        <v>210</v>
      </c>
      <c r="D23" s="10" t="s">
        <v>167</v>
      </c>
      <c r="E23" s="23" t="s">
        <v>198</v>
      </c>
      <c r="F23" s="30">
        <v>20</v>
      </c>
      <c r="G23" s="67"/>
      <c r="H23" s="11">
        <f t="shared" si="0"/>
        <v>0</v>
      </c>
    </row>
    <row r="24" spans="2:8" ht="28.5" customHeight="1">
      <c r="B24" s="31" t="s">
        <v>26</v>
      </c>
      <c r="C24" s="9" t="s">
        <v>211</v>
      </c>
      <c r="D24" s="10" t="s">
        <v>170</v>
      </c>
      <c r="E24" s="23" t="s">
        <v>198</v>
      </c>
      <c r="F24" s="30">
        <v>50</v>
      </c>
      <c r="G24" s="67"/>
      <c r="H24" s="11">
        <f t="shared" si="0"/>
        <v>0</v>
      </c>
    </row>
    <row r="25" spans="2:8" ht="27" customHeight="1">
      <c r="B25" s="32" t="s">
        <v>27</v>
      </c>
      <c r="C25" s="9" t="s">
        <v>126</v>
      </c>
      <c r="D25" s="10" t="s">
        <v>240</v>
      </c>
      <c r="E25" s="23" t="s">
        <v>198</v>
      </c>
      <c r="F25" s="30">
        <v>50</v>
      </c>
      <c r="G25" s="67"/>
      <c r="H25" s="11">
        <f t="shared" si="0"/>
        <v>0</v>
      </c>
    </row>
    <row r="26" spans="2:8" ht="39.75" customHeight="1">
      <c r="B26" s="31" t="s">
        <v>28</v>
      </c>
      <c r="C26" s="9" t="s">
        <v>212</v>
      </c>
      <c r="D26" s="10" t="s">
        <v>171</v>
      </c>
      <c r="E26" s="23" t="s">
        <v>198</v>
      </c>
      <c r="F26" s="30">
        <v>50</v>
      </c>
      <c r="G26" s="67"/>
      <c r="H26" s="11">
        <f t="shared" si="0"/>
        <v>0</v>
      </c>
    </row>
    <row r="27" spans="2:8" ht="19.5" customHeight="1">
      <c r="B27" s="31" t="s">
        <v>29</v>
      </c>
      <c r="C27" s="9"/>
      <c r="D27" s="10" t="s">
        <v>171</v>
      </c>
      <c r="E27" s="10" t="s">
        <v>197</v>
      </c>
      <c r="F27" s="30">
        <v>900</v>
      </c>
      <c r="G27" s="67"/>
      <c r="H27" s="11">
        <f t="shared" si="0"/>
        <v>0</v>
      </c>
    </row>
    <row r="28" spans="2:8" ht="19.5" customHeight="1">
      <c r="B28" s="31" t="s">
        <v>30</v>
      </c>
      <c r="C28" s="9" t="s">
        <v>127</v>
      </c>
      <c r="D28" s="10" t="s">
        <v>173</v>
      </c>
      <c r="E28" s="23" t="s">
        <v>198</v>
      </c>
      <c r="F28" s="30">
        <v>20</v>
      </c>
      <c r="G28" s="67"/>
      <c r="H28" s="11">
        <f t="shared" si="0"/>
        <v>0</v>
      </c>
    </row>
    <row r="29" spans="2:8" ht="19.5" customHeight="1">
      <c r="B29" s="31" t="s">
        <v>31</v>
      </c>
      <c r="C29" s="9" t="s">
        <v>128</v>
      </c>
      <c r="D29" s="10" t="s">
        <v>173</v>
      </c>
      <c r="E29" s="23" t="s">
        <v>198</v>
      </c>
      <c r="F29" s="30">
        <v>20</v>
      </c>
      <c r="G29" s="67"/>
      <c r="H29" s="11">
        <f t="shared" si="0"/>
        <v>0</v>
      </c>
    </row>
    <row r="30" spans="2:8" ht="19.5" customHeight="1">
      <c r="B30" s="31" t="s">
        <v>241</v>
      </c>
      <c r="C30" s="9" t="s">
        <v>129</v>
      </c>
      <c r="D30" s="10" t="s">
        <v>172</v>
      </c>
      <c r="E30" s="23" t="s">
        <v>198</v>
      </c>
      <c r="F30" s="30">
        <v>20</v>
      </c>
      <c r="G30" s="67"/>
      <c r="H30" s="11">
        <f t="shared" si="0"/>
        <v>0</v>
      </c>
    </row>
    <row r="31" spans="2:8" ht="19.5" customHeight="1">
      <c r="B31" s="31" t="s">
        <v>32</v>
      </c>
      <c r="C31" s="9" t="s">
        <v>213</v>
      </c>
      <c r="D31" s="10" t="s">
        <v>167</v>
      </c>
      <c r="E31" s="23" t="s">
        <v>198</v>
      </c>
      <c r="F31" s="30">
        <v>100</v>
      </c>
      <c r="G31" s="67"/>
      <c r="H31" s="11">
        <f t="shared" si="0"/>
        <v>0</v>
      </c>
    </row>
    <row r="32" spans="2:8" ht="32.25" customHeight="1">
      <c r="B32" s="31" t="s">
        <v>32</v>
      </c>
      <c r="C32" s="9" t="s">
        <v>214</v>
      </c>
      <c r="D32" s="10" t="s">
        <v>171</v>
      </c>
      <c r="E32" s="23" t="s">
        <v>198</v>
      </c>
      <c r="F32" s="30">
        <v>150</v>
      </c>
      <c r="G32" s="67"/>
      <c r="H32" s="11">
        <f t="shared" si="0"/>
        <v>0</v>
      </c>
    </row>
    <row r="33" spans="2:8" ht="29.25" customHeight="1">
      <c r="B33" s="32" t="s">
        <v>33</v>
      </c>
      <c r="C33" s="9" t="s">
        <v>215</v>
      </c>
      <c r="D33" s="25" t="s">
        <v>242</v>
      </c>
      <c r="E33" s="23" t="s">
        <v>198</v>
      </c>
      <c r="F33" s="30">
        <v>30</v>
      </c>
      <c r="G33" s="67"/>
      <c r="H33" s="11">
        <f t="shared" si="0"/>
        <v>0</v>
      </c>
    </row>
    <row r="34" spans="2:8" ht="19.5" customHeight="1">
      <c r="B34" s="32" t="s">
        <v>34</v>
      </c>
      <c r="C34" s="9" t="s">
        <v>130</v>
      </c>
      <c r="D34" s="10" t="s">
        <v>174</v>
      </c>
      <c r="E34" s="23" t="s">
        <v>198</v>
      </c>
      <c r="F34" s="30">
        <v>20</v>
      </c>
      <c r="G34" s="67"/>
      <c r="H34" s="11">
        <f t="shared" si="0"/>
        <v>0</v>
      </c>
    </row>
    <row r="35" spans="2:8" ht="37.5" customHeight="1">
      <c r="B35" s="32" t="s">
        <v>35</v>
      </c>
      <c r="C35" s="9" t="s">
        <v>216</v>
      </c>
      <c r="D35" s="10" t="s">
        <v>243</v>
      </c>
      <c r="E35" s="23" t="s">
        <v>198</v>
      </c>
      <c r="F35" s="30">
        <v>6</v>
      </c>
      <c r="G35" s="67"/>
      <c r="H35" s="11">
        <f t="shared" si="0"/>
        <v>0</v>
      </c>
    </row>
    <row r="36" spans="2:8" ht="39.75" customHeight="1">
      <c r="B36" s="32" t="s">
        <v>36</v>
      </c>
      <c r="C36" s="9" t="s">
        <v>217</v>
      </c>
      <c r="D36" s="10" t="s">
        <v>167</v>
      </c>
      <c r="E36" s="10" t="s">
        <v>197</v>
      </c>
      <c r="F36" s="30">
        <v>600</v>
      </c>
      <c r="G36" s="67"/>
      <c r="H36" s="11">
        <f t="shared" si="0"/>
        <v>0</v>
      </c>
    </row>
    <row r="37" spans="2:8" ht="30.75" customHeight="1">
      <c r="B37" s="32" t="s">
        <v>37</v>
      </c>
      <c r="C37" s="9" t="s">
        <v>131</v>
      </c>
      <c r="D37" s="10" t="s">
        <v>171</v>
      </c>
      <c r="E37" s="10" t="s">
        <v>183</v>
      </c>
      <c r="F37" s="30">
        <v>60</v>
      </c>
      <c r="G37" s="67"/>
      <c r="H37" s="11">
        <f t="shared" si="0"/>
        <v>0</v>
      </c>
    </row>
    <row r="38" spans="2:8" ht="19.5" customHeight="1">
      <c r="B38" s="32" t="s">
        <v>38</v>
      </c>
      <c r="C38" s="9" t="s">
        <v>218</v>
      </c>
      <c r="D38" s="10" t="s">
        <v>171</v>
      </c>
      <c r="E38" s="10" t="s">
        <v>197</v>
      </c>
      <c r="F38" s="30">
        <v>15</v>
      </c>
      <c r="G38" s="67"/>
      <c r="H38" s="11">
        <f t="shared" si="0"/>
        <v>0</v>
      </c>
    </row>
    <row r="39" spans="2:8" ht="19.5" customHeight="1">
      <c r="B39" s="32" t="s">
        <v>39</v>
      </c>
      <c r="C39" s="9" t="s">
        <v>132</v>
      </c>
      <c r="D39" s="10" t="s">
        <v>244</v>
      </c>
      <c r="E39" s="10" t="s">
        <v>183</v>
      </c>
      <c r="F39" s="30">
        <v>120</v>
      </c>
      <c r="G39" s="67"/>
      <c r="H39" s="11">
        <f t="shared" si="0"/>
        <v>0</v>
      </c>
    </row>
    <row r="40" spans="2:8" ht="19.5" customHeight="1">
      <c r="B40" s="31" t="s">
        <v>40</v>
      </c>
      <c r="C40" s="9" t="s">
        <v>133</v>
      </c>
      <c r="D40" s="10" t="s">
        <v>244</v>
      </c>
      <c r="E40" s="10" t="s">
        <v>183</v>
      </c>
      <c r="F40" s="30">
        <v>40</v>
      </c>
      <c r="G40" s="67"/>
      <c r="H40" s="11">
        <f t="shared" si="0"/>
        <v>0</v>
      </c>
    </row>
    <row r="41" spans="2:8" ht="19.5" customHeight="1">
      <c r="B41" s="31" t="s">
        <v>41</v>
      </c>
      <c r="C41" s="9"/>
      <c r="D41" s="10" t="s">
        <v>175</v>
      </c>
      <c r="E41" s="10" t="s">
        <v>183</v>
      </c>
      <c r="F41" s="30">
        <v>150</v>
      </c>
      <c r="G41" s="67"/>
      <c r="H41" s="11">
        <f t="shared" si="0"/>
        <v>0</v>
      </c>
    </row>
    <row r="42" spans="2:8" ht="19.5" customHeight="1">
      <c r="B42" s="31" t="s">
        <v>42</v>
      </c>
      <c r="C42" s="9"/>
      <c r="D42" s="10" t="s">
        <v>244</v>
      </c>
      <c r="E42" s="10" t="s">
        <v>183</v>
      </c>
      <c r="F42" s="30">
        <v>100</v>
      </c>
      <c r="G42" s="67"/>
      <c r="H42" s="11">
        <f t="shared" si="0"/>
        <v>0</v>
      </c>
    </row>
    <row r="43" spans="2:8" ht="19.5" customHeight="1">
      <c r="B43" s="31" t="s">
        <v>43</v>
      </c>
      <c r="C43" s="9" t="s">
        <v>134</v>
      </c>
      <c r="D43" s="10" t="s">
        <v>244</v>
      </c>
      <c r="E43" s="10" t="s">
        <v>183</v>
      </c>
      <c r="F43" s="30">
        <v>60</v>
      </c>
      <c r="G43" s="67"/>
      <c r="H43" s="11">
        <f t="shared" si="0"/>
        <v>0</v>
      </c>
    </row>
    <row r="44" spans="2:8" ht="34.5" customHeight="1">
      <c r="B44" s="32" t="s">
        <v>219</v>
      </c>
      <c r="C44" s="9" t="s">
        <v>199</v>
      </c>
      <c r="D44" s="10" t="s">
        <v>176</v>
      </c>
      <c r="E44" s="10" t="s">
        <v>183</v>
      </c>
      <c r="F44" s="30">
        <v>150</v>
      </c>
      <c r="G44" s="67"/>
      <c r="H44" s="11">
        <f t="shared" si="0"/>
        <v>0</v>
      </c>
    </row>
    <row r="45" spans="2:8" ht="19.5" customHeight="1">
      <c r="B45" s="31" t="s">
        <v>44</v>
      </c>
      <c r="C45" s="9"/>
      <c r="D45" s="10" t="s">
        <v>177</v>
      </c>
      <c r="E45" s="10" t="s">
        <v>197</v>
      </c>
      <c r="F45" s="30">
        <v>150</v>
      </c>
      <c r="G45" s="67"/>
      <c r="H45" s="11">
        <f t="shared" si="0"/>
        <v>0</v>
      </c>
    </row>
    <row r="46" spans="2:8" ht="19.5" customHeight="1">
      <c r="B46" s="31" t="s">
        <v>45</v>
      </c>
      <c r="C46" s="9"/>
      <c r="D46" s="10" t="s">
        <v>177</v>
      </c>
      <c r="E46" s="10" t="s">
        <v>197</v>
      </c>
      <c r="F46" s="30">
        <v>160</v>
      </c>
      <c r="G46" s="67"/>
      <c r="H46" s="11">
        <f aca="true" t="shared" si="1" ref="H46:H76">F46*G46</f>
        <v>0</v>
      </c>
    </row>
    <row r="47" spans="2:8" ht="19.5" customHeight="1">
      <c r="B47" s="32" t="s">
        <v>46</v>
      </c>
      <c r="C47" s="9"/>
      <c r="D47" s="10" t="s">
        <v>167</v>
      </c>
      <c r="E47" s="10" t="s">
        <v>197</v>
      </c>
      <c r="F47" s="30">
        <v>50</v>
      </c>
      <c r="G47" s="67"/>
      <c r="H47" s="11">
        <f t="shared" si="1"/>
        <v>0</v>
      </c>
    </row>
    <row r="48" spans="2:8" ht="19.5" customHeight="1">
      <c r="B48" s="32" t="s">
        <v>47</v>
      </c>
      <c r="C48" s="9"/>
      <c r="D48" s="10" t="s">
        <v>171</v>
      </c>
      <c r="E48" s="10" t="s">
        <v>197</v>
      </c>
      <c r="F48" s="30">
        <v>50</v>
      </c>
      <c r="G48" s="67"/>
      <c r="H48" s="11">
        <f t="shared" si="1"/>
        <v>0</v>
      </c>
    </row>
    <row r="49" spans="2:8" ht="19.5" customHeight="1">
      <c r="B49" s="32" t="s">
        <v>48</v>
      </c>
      <c r="C49" s="9" t="s">
        <v>135</v>
      </c>
      <c r="D49" s="10" t="s">
        <v>167</v>
      </c>
      <c r="E49" s="10" t="s">
        <v>197</v>
      </c>
      <c r="F49" s="30">
        <v>250</v>
      </c>
      <c r="G49" s="67"/>
      <c r="H49" s="11">
        <f t="shared" si="1"/>
        <v>0</v>
      </c>
    </row>
    <row r="50" spans="2:8" ht="19.5" customHeight="1">
      <c r="B50" s="32" t="s">
        <v>49</v>
      </c>
      <c r="C50" s="9"/>
      <c r="D50" s="10" t="s">
        <v>167</v>
      </c>
      <c r="E50" s="10" t="s">
        <v>197</v>
      </c>
      <c r="F50" s="30">
        <v>50</v>
      </c>
      <c r="G50" s="67"/>
      <c r="H50" s="11">
        <f t="shared" si="1"/>
        <v>0</v>
      </c>
    </row>
    <row r="51" spans="2:8" ht="19.5" customHeight="1">
      <c r="B51" s="32" t="s">
        <v>50</v>
      </c>
      <c r="C51" s="9"/>
      <c r="D51" s="10" t="s">
        <v>167</v>
      </c>
      <c r="E51" s="10" t="s">
        <v>197</v>
      </c>
      <c r="F51" s="30">
        <v>100</v>
      </c>
      <c r="G51" s="67"/>
      <c r="H51" s="11">
        <f t="shared" si="1"/>
        <v>0</v>
      </c>
    </row>
    <row r="52" spans="2:8" ht="19.5" customHeight="1">
      <c r="B52" s="32" t="s">
        <v>51</v>
      </c>
      <c r="C52" s="9" t="s">
        <v>136</v>
      </c>
      <c r="D52" s="10" t="s">
        <v>167</v>
      </c>
      <c r="E52" s="10" t="s">
        <v>197</v>
      </c>
      <c r="F52" s="30">
        <v>40</v>
      </c>
      <c r="G52" s="67"/>
      <c r="H52" s="11">
        <f t="shared" si="1"/>
        <v>0</v>
      </c>
    </row>
    <row r="53" spans="2:8" ht="19.5" customHeight="1">
      <c r="B53" s="31" t="s">
        <v>52</v>
      </c>
      <c r="C53" s="9"/>
      <c r="D53" s="10" t="s">
        <v>171</v>
      </c>
      <c r="E53" s="10" t="s">
        <v>197</v>
      </c>
      <c r="F53" s="30">
        <v>20</v>
      </c>
      <c r="G53" s="67"/>
      <c r="H53" s="11">
        <f t="shared" si="1"/>
        <v>0</v>
      </c>
    </row>
    <row r="54" spans="2:8" ht="19.5" customHeight="1">
      <c r="B54" s="31" t="s">
        <v>53</v>
      </c>
      <c r="C54" s="9" t="s">
        <v>137</v>
      </c>
      <c r="D54" s="10" t="s">
        <v>171</v>
      </c>
      <c r="E54" s="10" t="s">
        <v>197</v>
      </c>
      <c r="F54" s="30">
        <v>35</v>
      </c>
      <c r="G54" s="67"/>
      <c r="H54" s="11">
        <f t="shared" si="1"/>
        <v>0</v>
      </c>
    </row>
    <row r="55" spans="2:8" ht="19.5" customHeight="1">
      <c r="B55" s="31" t="s">
        <v>54</v>
      </c>
      <c r="C55" s="9"/>
      <c r="D55" s="10" t="s">
        <v>171</v>
      </c>
      <c r="E55" s="10" t="s">
        <v>197</v>
      </c>
      <c r="F55" s="30">
        <v>20</v>
      </c>
      <c r="G55" s="67"/>
      <c r="H55" s="11">
        <f t="shared" si="1"/>
        <v>0</v>
      </c>
    </row>
    <row r="56" spans="2:8" ht="42" customHeight="1">
      <c r="B56" s="32" t="s">
        <v>55</v>
      </c>
      <c r="C56" s="9" t="s">
        <v>220</v>
      </c>
      <c r="D56" s="10" t="s">
        <v>181</v>
      </c>
      <c r="E56" s="10" t="s">
        <v>183</v>
      </c>
      <c r="F56" s="30">
        <v>700</v>
      </c>
      <c r="G56" s="67"/>
      <c r="H56" s="11">
        <f t="shared" si="1"/>
        <v>0</v>
      </c>
    </row>
    <row r="57" spans="2:8" ht="47.25" customHeight="1">
      <c r="B57" s="32" t="s">
        <v>124</v>
      </c>
      <c r="C57" s="9" t="s">
        <v>221</v>
      </c>
      <c r="D57" s="10" t="s">
        <v>171</v>
      </c>
      <c r="E57" s="10" t="s">
        <v>183</v>
      </c>
      <c r="F57" s="30">
        <v>20</v>
      </c>
      <c r="G57" s="67"/>
      <c r="H57" s="11">
        <f t="shared" si="1"/>
        <v>0</v>
      </c>
    </row>
    <row r="58" spans="2:8" ht="37.5" customHeight="1">
      <c r="B58" s="32" t="s">
        <v>56</v>
      </c>
      <c r="C58" s="9" t="s">
        <v>138</v>
      </c>
      <c r="D58" s="10" t="s">
        <v>180</v>
      </c>
      <c r="E58" s="10" t="s">
        <v>183</v>
      </c>
      <c r="F58" s="30">
        <v>1000</v>
      </c>
      <c r="G58" s="67"/>
      <c r="H58" s="11">
        <f t="shared" si="1"/>
        <v>0</v>
      </c>
    </row>
    <row r="59" spans="2:8" ht="19.5" customHeight="1">
      <c r="B59" s="32" t="s">
        <v>57</v>
      </c>
      <c r="C59" s="9" t="s">
        <v>245</v>
      </c>
      <c r="D59" s="10" t="s">
        <v>246</v>
      </c>
      <c r="E59" s="10" t="s">
        <v>183</v>
      </c>
      <c r="F59" s="30">
        <v>400</v>
      </c>
      <c r="G59" s="67"/>
      <c r="H59" s="11">
        <f t="shared" si="1"/>
        <v>0</v>
      </c>
    </row>
    <row r="60" spans="2:8" ht="19.5" customHeight="1">
      <c r="B60" s="32" t="s">
        <v>58</v>
      </c>
      <c r="C60" s="9" t="s">
        <v>139</v>
      </c>
      <c r="D60" s="10" t="s">
        <v>181</v>
      </c>
      <c r="E60" s="10" t="s">
        <v>183</v>
      </c>
      <c r="F60" s="30">
        <v>300</v>
      </c>
      <c r="G60" s="67"/>
      <c r="H60" s="11">
        <f t="shared" si="1"/>
        <v>0</v>
      </c>
    </row>
    <row r="61" spans="2:8" ht="27.75" customHeight="1">
      <c r="B61" s="32" t="s">
        <v>59</v>
      </c>
      <c r="C61" s="9" t="s">
        <v>140</v>
      </c>
      <c r="D61" s="10" t="s">
        <v>181</v>
      </c>
      <c r="E61" s="10" t="s">
        <v>183</v>
      </c>
      <c r="F61" s="30">
        <v>150</v>
      </c>
      <c r="G61" s="67"/>
      <c r="H61" s="11">
        <f t="shared" si="1"/>
        <v>0</v>
      </c>
    </row>
    <row r="62" spans="2:8" ht="66.75" customHeight="1">
      <c r="B62" s="32" t="s">
        <v>60</v>
      </c>
      <c r="C62" s="9" t="s">
        <v>222</v>
      </c>
      <c r="D62" s="10" t="s">
        <v>179</v>
      </c>
      <c r="E62" s="10" t="s">
        <v>183</v>
      </c>
      <c r="F62" s="30">
        <v>300</v>
      </c>
      <c r="G62" s="67"/>
      <c r="H62" s="11">
        <f t="shared" si="1"/>
        <v>0</v>
      </c>
    </row>
    <row r="63" spans="2:8" ht="19.5" customHeight="1">
      <c r="B63" s="32" t="s">
        <v>61</v>
      </c>
      <c r="C63" s="9"/>
      <c r="D63" s="10" t="s">
        <v>182</v>
      </c>
      <c r="E63" s="10" t="s">
        <v>183</v>
      </c>
      <c r="F63" s="30">
        <v>500</v>
      </c>
      <c r="G63" s="67"/>
      <c r="H63" s="11">
        <f t="shared" si="1"/>
        <v>0</v>
      </c>
    </row>
    <row r="64" spans="2:8" ht="66" customHeight="1">
      <c r="B64" s="32" t="s">
        <v>62</v>
      </c>
      <c r="C64" s="9" t="s">
        <v>223</v>
      </c>
      <c r="D64" s="25" t="s">
        <v>247</v>
      </c>
      <c r="E64" s="10" t="s">
        <v>183</v>
      </c>
      <c r="F64" s="30">
        <v>30</v>
      </c>
      <c r="G64" s="67"/>
      <c r="H64" s="11">
        <f t="shared" si="1"/>
        <v>0</v>
      </c>
    </row>
    <row r="65" spans="2:8" ht="19.5" customHeight="1">
      <c r="B65" s="32" t="s">
        <v>63</v>
      </c>
      <c r="C65" s="9" t="s">
        <v>141</v>
      </c>
      <c r="D65" s="10" t="s">
        <v>171</v>
      </c>
      <c r="E65" s="10" t="s">
        <v>197</v>
      </c>
      <c r="F65" s="30">
        <v>15</v>
      </c>
      <c r="G65" s="67"/>
      <c r="H65" s="11">
        <f t="shared" si="1"/>
        <v>0</v>
      </c>
    </row>
    <row r="66" spans="2:8" ht="19.5" customHeight="1">
      <c r="B66" s="32" t="s">
        <v>64</v>
      </c>
      <c r="C66" s="9" t="s">
        <v>249</v>
      </c>
      <c r="D66" s="10" t="s">
        <v>248</v>
      </c>
      <c r="E66" s="10" t="s">
        <v>183</v>
      </c>
      <c r="F66" s="30">
        <v>36000</v>
      </c>
      <c r="G66" s="67"/>
      <c r="H66" s="11">
        <f t="shared" si="1"/>
        <v>0</v>
      </c>
    </row>
    <row r="67" spans="2:8" ht="19.5" customHeight="1">
      <c r="B67" s="32" t="s">
        <v>65</v>
      </c>
      <c r="C67" s="9" t="s">
        <v>142</v>
      </c>
      <c r="D67" s="10" t="s">
        <v>171</v>
      </c>
      <c r="E67" s="10" t="s">
        <v>197</v>
      </c>
      <c r="F67" s="30">
        <v>900</v>
      </c>
      <c r="G67" s="67"/>
      <c r="H67" s="11">
        <f t="shared" si="1"/>
        <v>0</v>
      </c>
    </row>
    <row r="68" spans="2:8" ht="19.5" customHeight="1">
      <c r="B68" s="32" t="s">
        <v>66</v>
      </c>
      <c r="C68" s="9"/>
      <c r="D68" s="10" t="s">
        <v>171</v>
      </c>
      <c r="E68" s="10" t="s">
        <v>197</v>
      </c>
      <c r="F68" s="30">
        <v>70</v>
      </c>
      <c r="G68" s="67"/>
      <c r="H68" s="11">
        <f t="shared" si="1"/>
        <v>0</v>
      </c>
    </row>
    <row r="69" spans="2:8" ht="19.5" customHeight="1">
      <c r="B69" s="31" t="s">
        <v>67</v>
      </c>
      <c r="C69" s="9" t="s">
        <v>143</v>
      </c>
      <c r="D69" s="10" t="s">
        <v>171</v>
      </c>
      <c r="E69" s="10" t="s">
        <v>197</v>
      </c>
      <c r="F69" s="30">
        <v>15</v>
      </c>
      <c r="G69" s="67"/>
      <c r="H69" s="11">
        <f t="shared" si="1"/>
        <v>0</v>
      </c>
    </row>
    <row r="70" spans="2:8" ht="29.25" customHeight="1">
      <c r="B70" s="32" t="s">
        <v>68</v>
      </c>
      <c r="C70" s="9" t="s">
        <v>144</v>
      </c>
      <c r="D70" s="10" t="s">
        <v>171</v>
      </c>
      <c r="E70" s="10" t="s">
        <v>197</v>
      </c>
      <c r="F70" s="30">
        <v>1600</v>
      </c>
      <c r="G70" s="67"/>
      <c r="H70" s="11">
        <f t="shared" si="1"/>
        <v>0</v>
      </c>
    </row>
    <row r="71" spans="2:8" ht="32.25" customHeight="1">
      <c r="B71" s="32" t="s">
        <v>69</v>
      </c>
      <c r="C71" s="9" t="s">
        <v>144</v>
      </c>
      <c r="D71" s="10" t="s">
        <v>171</v>
      </c>
      <c r="E71" s="10" t="s">
        <v>197</v>
      </c>
      <c r="F71" s="30">
        <v>1200</v>
      </c>
      <c r="G71" s="67"/>
      <c r="H71" s="11">
        <f t="shared" si="1"/>
        <v>0</v>
      </c>
    </row>
    <row r="72" spans="2:8" ht="36" customHeight="1">
      <c r="B72" s="32" t="s">
        <v>70</v>
      </c>
      <c r="C72" s="9" t="s">
        <v>144</v>
      </c>
      <c r="D72" s="10" t="s">
        <v>171</v>
      </c>
      <c r="E72" s="10" t="s">
        <v>197</v>
      </c>
      <c r="F72" s="30">
        <v>150</v>
      </c>
      <c r="G72" s="67"/>
      <c r="H72" s="11">
        <f t="shared" si="1"/>
        <v>0</v>
      </c>
    </row>
    <row r="73" spans="2:8" ht="19.5" customHeight="1">
      <c r="B73" s="32" t="s">
        <v>71</v>
      </c>
      <c r="C73" s="9"/>
      <c r="D73" s="10" t="s">
        <v>171</v>
      </c>
      <c r="E73" s="10" t="s">
        <v>197</v>
      </c>
      <c r="F73" s="30">
        <v>15</v>
      </c>
      <c r="G73" s="67"/>
      <c r="H73" s="11">
        <f t="shared" si="1"/>
        <v>0</v>
      </c>
    </row>
    <row r="74" spans="2:8" ht="28.5" customHeight="1">
      <c r="B74" s="32" t="s">
        <v>72</v>
      </c>
      <c r="C74" s="9" t="s">
        <v>224</v>
      </c>
      <c r="D74" s="10" t="s">
        <v>167</v>
      </c>
      <c r="E74" s="10" t="s">
        <v>197</v>
      </c>
      <c r="F74" s="30">
        <v>800</v>
      </c>
      <c r="G74" s="67"/>
      <c r="H74" s="11">
        <f t="shared" si="1"/>
        <v>0</v>
      </c>
    </row>
    <row r="75" spans="2:8" ht="23.25" customHeight="1">
      <c r="B75" s="32" t="s">
        <v>73</v>
      </c>
      <c r="C75" s="9" t="s">
        <v>225</v>
      </c>
      <c r="D75" s="10" t="s">
        <v>167</v>
      </c>
      <c r="E75" s="10" t="s">
        <v>197</v>
      </c>
      <c r="F75" s="30">
        <v>150</v>
      </c>
      <c r="G75" s="67"/>
      <c r="H75" s="11">
        <f t="shared" si="1"/>
        <v>0</v>
      </c>
    </row>
    <row r="76" spans="2:8" ht="36.75" customHeight="1">
      <c r="B76" s="32" t="s">
        <v>74</v>
      </c>
      <c r="C76" s="9" t="s">
        <v>226</v>
      </c>
      <c r="D76" s="10" t="s">
        <v>167</v>
      </c>
      <c r="E76" s="10" t="s">
        <v>197</v>
      </c>
      <c r="F76" s="30">
        <v>1200</v>
      </c>
      <c r="G76" s="67"/>
      <c r="H76" s="11">
        <f t="shared" si="1"/>
        <v>0</v>
      </c>
    </row>
    <row r="77" spans="2:8" ht="19.5" customHeight="1">
      <c r="B77" s="32" t="s">
        <v>75</v>
      </c>
      <c r="C77" s="9"/>
      <c r="D77" s="10" t="s">
        <v>167</v>
      </c>
      <c r="E77" s="10" t="s">
        <v>197</v>
      </c>
      <c r="F77" s="30">
        <v>80</v>
      </c>
      <c r="G77" s="67"/>
      <c r="H77" s="11">
        <f aca="true" t="shared" si="2" ref="H77:H108">F77*G77</f>
        <v>0</v>
      </c>
    </row>
    <row r="78" spans="2:8" ht="19.5" customHeight="1">
      <c r="B78" s="32" t="s">
        <v>76</v>
      </c>
      <c r="C78" s="9"/>
      <c r="D78" s="10" t="s">
        <v>167</v>
      </c>
      <c r="E78" s="10" t="s">
        <v>197</v>
      </c>
      <c r="F78" s="30">
        <v>1500</v>
      </c>
      <c r="G78" s="67"/>
      <c r="H78" s="11">
        <f t="shared" si="2"/>
        <v>0</v>
      </c>
    </row>
    <row r="79" spans="2:8" ht="19.5" customHeight="1">
      <c r="B79" s="32" t="s">
        <v>77</v>
      </c>
      <c r="C79" s="9" t="s">
        <v>200</v>
      </c>
      <c r="D79" s="10" t="s">
        <v>184</v>
      </c>
      <c r="E79" s="10" t="s">
        <v>197</v>
      </c>
      <c r="F79" s="30">
        <v>70</v>
      </c>
      <c r="G79" s="67"/>
      <c r="H79" s="11">
        <f t="shared" si="2"/>
        <v>0</v>
      </c>
    </row>
    <row r="80" spans="2:8" ht="19.5" customHeight="1">
      <c r="B80" s="32" t="s">
        <v>77</v>
      </c>
      <c r="C80" s="9" t="s">
        <v>200</v>
      </c>
      <c r="D80" s="10" t="s">
        <v>178</v>
      </c>
      <c r="E80" s="10" t="s">
        <v>197</v>
      </c>
      <c r="F80" s="30">
        <v>15</v>
      </c>
      <c r="G80" s="67"/>
      <c r="H80" s="11">
        <f t="shared" si="2"/>
        <v>0</v>
      </c>
    </row>
    <row r="81" spans="2:8" ht="36.75" customHeight="1">
      <c r="B81" s="32" t="s">
        <v>78</v>
      </c>
      <c r="C81" s="9" t="s">
        <v>145</v>
      </c>
      <c r="D81" s="10" t="s">
        <v>171</v>
      </c>
      <c r="E81" s="10" t="s">
        <v>183</v>
      </c>
      <c r="F81" s="30">
        <v>60</v>
      </c>
      <c r="G81" s="67"/>
      <c r="H81" s="11">
        <f t="shared" si="2"/>
        <v>0</v>
      </c>
    </row>
    <row r="82" spans="2:8" ht="19.5" customHeight="1">
      <c r="B82" s="32" t="s">
        <v>79</v>
      </c>
      <c r="C82" s="9" t="s">
        <v>146</v>
      </c>
      <c r="D82" s="10" t="s">
        <v>185</v>
      </c>
      <c r="E82" s="10" t="s">
        <v>183</v>
      </c>
      <c r="F82" s="30">
        <v>750</v>
      </c>
      <c r="G82" s="67"/>
      <c r="H82" s="11">
        <f t="shared" si="2"/>
        <v>0</v>
      </c>
    </row>
    <row r="83" spans="2:8" ht="19.5" customHeight="1">
      <c r="B83" s="32" t="s">
        <v>80</v>
      </c>
      <c r="C83" s="9" t="s">
        <v>250</v>
      </c>
      <c r="D83" s="10" t="s">
        <v>178</v>
      </c>
      <c r="E83" s="10" t="s">
        <v>197</v>
      </c>
      <c r="F83" s="30">
        <v>30</v>
      </c>
      <c r="G83" s="67"/>
      <c r="H83" s="11">
        <f t="shared" si="2"/>
        <v>0</v>
      </c>
    </row>
    <row r="84" spans="2:8" ht="19.5" customHeight="1">
      <c r="B84" s="31" t="s">
        <v>81</v>
      </c>
      <c r="C84" s="9" t="s">
        <v>147</v>
      </c>
      <c r="D84" s="10" t="s">
        <v>178</v>
      </c>
      <c r="E84" s="10" t="s">
        <v>183</v>
      </c>
      <c r="F84" s="30">
        <v>15</v>
      </c>
      <c r="G84" s="67"/>
      <c r="H84" s="11">
        <f t="shared" si="2"/>
        <v>0</v>
      </c>
    </row>
    <row r="85" spans="2:8" ht="19.5" customHeight="1">
      <c r="B85" s="31" t="s">
        <v>82</v>
      </c>
      <c r="C85" s="9"/>
      <c r="D85" s="10" t="s">
        <v>178</v>
      </c>
      <c r="E85" s="10" t="s">
        <v>183</v>
      </c>
      <c r="F85" s="30">
        <v>15</v>
      </c>
      <c r="G85" s="67"/>
      <c r="H85" s="11">
        <f t="shared" si="2"/>
        <v>0</v>
      </c>
    </row>
    <row r="86" spans="2:8" ht="19.5" customHeight="1">
      <c r="B86" s="31" t="s">
        <v>83</v>
      </c>
      <c r="C86" s="9" t="s">
        <v>148</v>
      </c>
      <c r="D86" s="10" t="s">
        <v>178</v>
      </c>
      <c r="E86" s="10" t="s">
        <v>183</v>
      </c>
      <c r="F86" s="30">
        <v>30</v>
      </c>
      <c r="G86" s="67"/>
      <c r="H86" s="11">
        <f t="shared" si="2"/>
        <v>0</v>
      </c>
    </row>
    <row r="87" spans="2:8" ht="19.5" customHeight="1">
      <c r="B87" s="32" t="s">
        <v>84</v>
      </c>
      <c r="C87" s="9" t="s">
        <v>149</v>
      </c>
      <c r="D87" s="10" t="s">
        <v>178</v>
      </c>
      <c r="E87" s="10" t="s">
        <v>183</v>
      </c>
      <c r="F87" s="30">
        <v>30</v>
      </c>
      <c r="G87" s="67"/>
      <c r="H87" s="11">
        <f t="shared" si="2"/>
        <v>0</v>
      </c>
    </row>
    <row r="88" spans="2:8" ht="19.5" customHeight="1">
      <c r="B88" s="31" t="s">
        <v>85</v>
      </c>
      <c r="C88" s="9" t="s">
        <v>150</v>
      </c>
      <c r="D88" s="10" t="s">
        <v>178</v>
      </c>
      <c r="E88" s="10" t="s">
        <v>183</v>
      </c>
      <c r="F88" s="30">
        <v>90</v>
      </c>
      <c r="G88" s="67"/>
      <c r="H88" s="11">
        <f t="shared" si="2"/>
        <v>0</v>
      </c>
    </row>
    <row r="89" spans="2:8" ht="19.5" customHeight="1">
      <c r="B89" s="31" t="s">
        <v>86</v>
      </c>
      <c r="C89" s="9"/>
      <c r="D89" s="10" t="s">
        <v>186</v>
      </c>
      <c r="E89" s="10" t="s">
        <v>183</v>
      </c>
      <c r="F89" s="30">
        <v>150</v>
      </c>
      <c r="G89" s="67"/>
      <c r="H89" s="11">
        <f t="shared" si="2"/>
        <v>0</v>
      </c>
    </row>
    <row r="90" spans="2:8" ht="37.5" customHeight="1">
      <c r="B90" s="31" t="s">
        <v>87</v>
      </c>
      <c r="C90" s="9" t="s">
        <v>151</v>
      </c>
      <c r="D90" s="10" t="s">
        <v>177</v>
      </c>
      <c r="E90" s="10" t="s">
        <v>197</v>
      </c>
      <c r="F90" s="30">
        <v>500</v>
      </c>
      <c r="G90" s="67"/>
      <c r="H90" s="11">
        <f t="shared" si="2"/>
        <v>0</v>
      </c>
    </row>
    <row r="91" spans="2:8" ht="19.5" customHeight="1">
      <c r="B91" s="31" t="s">
        <v>88</v>
      </c>
      <c r="C91" s="9" t="s">
        <v>152</v>
      </c>
      <c r="D91" s="10" t="s">
        <v>178</v>
      </c>
      <c r="E91" s="10" t="s">
        <v>197</v>
      </c>
      <c r="F91" s="30">
        <v>15</v>
      </c>
      <c r="G91" s="67"/>
      <c r="H91" s="11">
        <f t="shared" si="2"/>
        <v>0</v>
      </c>
    </row>
    <row r="92" spans="2:8" ht="19.5" customHeight="1">
      <c r="B92" s="31" t="s">
        <v>89</v>
      </c>
      <c r="C92" s="9" t="s">
        <v>152</v>
      </c>
      <c r="D92" s="10" t="s">
        <v>178</v>
      </c>
      <c r="E92" s="10" t="s">
        <v>197</v>
      </c>
      <c r="F92" s="30">
        <v>15</v>
      </c>
      <c r="G92" s="67"/>
      <c r="H92" s="11">
        <f t="shared" si="2"/>
        <v>0</v>
      </c>
    </row>
    <row r="93" spans="2:8" ht="19.5" customHeight="1">
      <c r="B93" s="31" t="s">
        <v>90</v>
      </c>
      <c r="C93" s="9" t="s">
        <v>153</v>
      </c>
      <c r="D93" s="10" t="s">
        <v>167</v>
      </c>
      <c r="E93" s="10" t="s">
        <v>197</v>
      </c>
      <c r="F93" s="30">
        <v>90</v>
      </c>
      <c r="G93" s="67"/>
      <c r="H93" s="11">
        <f t="shared" si="2"/>
        <v>0</v>
      </c>
    </row>
    <row r="94" spans="2:8" ht="19.5" customHeight="1">
      <c r="B94" s="31" t="s">
        <v>91</v>
      </c>
      <c r="C94" s="9" t="s">
        <v>154</v>
      </c>
      <c r="D94" s="10" t="s">
        <v>187</v>
      </c>
      <c r="E94" s="10" t="s">
        <v>197</v>
      </c>
      <c r="F94" s="30">
        <v>15</v>
      </c>
      <c r="G94" s="67"/>
      <c r="H94" s="11">
        <f t="shared" si="2"/>
        <v>0</v>
      </c>
    </row>
    <row r="95" spans="2:8" ht="19.5" customHeight="1">
      <c r="B95" s="32" t="s">
        <v>92</v>
      </c>
      <c r="C95" s="9" t="s">
        <v>154</v>
      </c>
      <c r="D95" s="10" t="s">
        <v>188</v>
      </c>
      <c r="E95" s="10" t="s">
        <v>197</v>
      </c>
      <c r="F95" s="30">
        <v>150</v>
      </c>
      <c r="G95" s="67"/>
      <c r="H95" s="11">
        <f t="shared" si="2"/>
        <v>0</v>
      </c>
    </row>
    <row r="96" spans="2:8" ht="19.5" customHeight="1">
      <c r="B96" s="32" t="s">
        <v>93</v>
      </c>
      <c r="C96" s="9" t="s">
        <v>154</v>
      </c>
      <c r="D96" s="10" t="s">
        <v>167</v>
      </c>
      <c r="E96" s="10" t="s">
        <v>197</v>
      </c>
      <c r="F96" s="30">
        <v>600</v>
      </c>
      <c r="G96" s="67"/>
      <c r="H96" s="11">
        <f t="shared" si="2"/>
        <v>0</v>
      </c>
    </row>
    <row r="97" spans="2:8" ht="19.5" customHeight="1">
      <c r="B97" s="32" t="s">
        <v>94</v>
      </c>
      <c r="C97" s="9" t="s">
        <v>154</v>
      </c>
      <c r="D97" s="10" t="s">
        <v>167</v>
      </c>
      <c r="E97" s="10" t="s">
        <v>197</v>
      </c>
      <c r="F97" s="30">
        <v>180</v>
      </c>
      <c r="G97" s="67"/>
      <c r="H97" s="11">
        <f t="shared" si="2"/>
        <v>0</v>
      </c>
    </row>
    <row r="98" spans="2:8" ht="19.5" customHeight="1">
      <c r="B98" s="32" t="s">
        <v>95</v>
      </c>
      <c r="C98" s="9" t="s">
        <v>154</v>
      </c>
      <c r="D98" s="10" t="s">
        <v>189</v>
      </c>
      <c r="E98" s="10" t="s">
        <v>197</v>
      </c>
      <c r="F98" s="30">
        <v>150</v>
      </c>
      <c r="G98" s="67"/>
      <c r="H98" s="11">
        <f t="shared" si="2"/>
        <v>0</v>
      </c>
    </row>
    <row r="99" spans="2:8" ht="19.5" customHeight="1">
      <c r="B99" s="32" t="s">
        <v>96</v>
      </c>
      <c r="C99" s="9" t="s">
        <v>154</v>
      </c>
      <c r="D99" s="10" t="s">
        <v>167</v>
      </c>
      <c r="E99" s="10" t="s">
        <v>197</v>
      </c>
      <c r="F99" s="30">
        <v>90</v>
      </c>
      <c r="G99" s="67"/>
      <c r="H99" s="11">
        <f t="shared" si="2"/>
        <v>0</v>
      </c>
    </row>
    <row r="100" spans="2:8" ht="19.5" customHeight="1">
      <c r="B100" s="32" t="s">
        <v>97</v>
      </c>
      <c r="C100" s="9" t="s">
        <v>155</v>
      </c>
      <c r="D100" s="10" t="s">
        <v>167</v>
      </c>
      <c r="E100" s="10" t="s">
        <v>197</v>
      </c>
      <c r="F100" s="30">
        <v>30</v>
      </c>
      <c r="G100" s="67"/>
      <c r="H100" s="11">
        <f t="shared" si="2"/>
        <v>0</v>
      </c>
    </row>
    <row r="101" spans="2:8" ht="19.5" customHeight="1">
      <c r="B101" s="32" t="s">
        <v>98</v>
      </c>
      <c r="C101" s="9" t="s">
        <v>154</v>
      </c>
      <c r="D101" s="10" t="s">
        <v>167</v>
      </c>
      <c r="E101" s="10" t="s">
        <v>197</v>
      </c>
      <c r="F101" s="30">
        <v>80</v>
      </c>
      <c r="G101" s="67"/>
      <c r="H101" s="11">
        <f t="shared" si="2"/>
        <v>0</v>
      </c>
    </row>
    <row r="102" spans="2:8" ht="19.5" customHeight="1">
      <c r="B102" s="32" t="s">
        <v>99</v>
      </c>
      <c r="C102" s="9" t="s">
        <v>156</v>
      </c>
      <c r="D102" s="10" t="s">
        <v>167</v>
      </c>
      <c r="E102" s="10" t="s">
        <v>197</v>
      </c>
      <c r="F102" s="30">
        <v>450</v>
      </c>
      <c r="G102" s="67"/>
      <c r="H102" s="11">
        <f t="shared" si="2"/>
        <v>0</v>
      </c>
    </row>
    <row r="103" spans="2:8" ht="30" customHeight="1">
      <c r="B103" s="32" t="s">
        <v>100</v>
      </c>
      <c r="C103" s="9" t="s">
        <v>154</v>
      </c>
      <c r="D103" s="10" t="s">
        <v>171</v>
      </c>
      <c r="E103" s="10" t="s">
        <v>197</v>
      </c>
      <c r="F103" s="30">
        <v>80</v>
      </c>
      <c r="G103" s="67"/>
      <c r="H103" s="11">
        <f t="shared" si="2"/>
        <v>0</v>
      </c>
    </row>
    <row r="104" spans="2:8" ht="19.5" customHeight="1">
      <c r="B104" s="32" t="s">
        <v>101</v>
      </c>
      <c r="C104" s="9" t="s">
        <v>154</v>
      </c>
      <c r="D104" s="10" t="s">
        <v>171</v>
      </c>
      <c r="E104" s="10" t="s">
        <v>197</v>
      </c>
      <c r="F104" s="30">
        <v>80</v>
      </c>
      <c r="G104" s="67"/>
      <c r="H104" s="11">
        <f t="shared" si="2"/>
        <v>0</v>
      </c>
    </row>
    <row r="105" spans="2:8" ht="19.5" customHeight="1">
      <c r="B105" s="32" t="s">
        <v>102</v>
      </c>
      <c r="C105" s="9" t="s">
        <v>154</v>
      </c>
      <c r="D105" s="10" t="s">
        <v>167</v>
      </c>
      <c r="E105" s="10" t="s">
        <v>197</v>
      </c>
      <c r="F105" s="30">
        <v>600</v>
      </c>
      <c r="G105" s="67"/>
      <c r="H105" s="11">
        <f t="shared" si="2"/>
        <v>0</v>
      </c>
    </row>
    <row r="106" spans="2:8" ht="19.5" customHeight="1">
      <c r="B106" s="32" t="s">
        <v>103</v>
      </c>
      <c r="C106" s="9" t="s">
        <v>227</v>
      </c>
      <c r="D106" s="10" t="s">
        <v>174</v>
      </c>
      <c r="E106" s="10" t="s">
        <v>183</v>
      </c>
      <c r="F106" s="30">
        <v>30</v>
      </c>
      <c r="G106" s="67"/>
      <c r="H106" s="11">
        <f t="shared" si="2"/>
        <v>0</v>
      </c>
    </row>
    <row r="107" spans="2:8" ht="19.5" customHeight="1">
      <c r="B107" s="32" t="s">
        <v>104</v>
      </c>
      <c r="C107" s="9" t="s">
        <v>157</v>
      </c>
      <c r="D107" s="10" t="s">
        <v>251</v>
      </c>
      <c r="E107" s="10" t="s">
        <v>183</v>
      </c>
      <c r="F107" s="30">
        <v>30</v>
      </c>
      <c r="G107" s="67"/>
      <c r="H107" s="11">
        <f t="shared" si="2"/>
        <v>0</v>
      </c>
    </row>
    <row r="108" spans="2:8" ht="19.5" customHeight="1">
      <c r="B108" s="32" t="s">
        <v>105</v>
      </c>
      <c r="C108" s="9"/>
      <c r="D108" s="10" t="s">
        <v>232</v>
      </c>
      <c r="E108" s="10" t="s">
        <v>183</v>
      </c>
      <c r="F108" s="30">
        <v>120</v>
      </c>
      <c r="G108" s="67"/>
      <c r="H108" s="11">
        <f t="shared" si="2"/>
        <v>0</v>
      </c>
    </row>
    <row r="109" spans="2:8" ht="36" customHeight="1">
      <c r="B109" s="32" t="s">
        <v>106</v>
      </c>
      <c r="C109" s="9" t="s">
        <v>228</v>
      </c>
      <c r="D109" s="10" t="s">
        <v>174</v>
      </c>
      <c r="E109" s="10" t="s">
        <v>183</v>
      </c>
      <c r="F109" s="30">
        <v>250</v>
      </c>
      <c r="G109" s="67"/>
      <c r="H109" s="11">
        <f>F109*G109</f>
        <v>0</v>
      </c>
    </row>
    <row r="110" spans="2:8" ht="32.25" customHeight="1">
      <c r="B110" s="32" t="s">
        <v>107</v>
      </c>
      <c r="C110" s="9" t="s">
        <v>229</v>
      </c>
      <c r="D110" s="10" t="s">
        <v>190</v>
      </c>
      <c r="E110" s="10" t="s">
        <v>183</v>
      </c>
      <c r="F110" s="30">
        <v>160</v>
      </c>
      <c r="G110" s="67"/>
      <c r="H110" s="11">
        <f>F110*G110</f>
        <v>0</v>
      </c>
    </row>
    <row r="111" spans="2:8" ht="26.25" customHeight="1">
      <c r="B111" s="32" t="s">
        <v>108</v>
      </c>
      <c r="C111" s="9" t="s">
        <v>158</v>
      </c>
      <c r="D111" s="10" t="s">
        <v>191</v>
      </c>
      <c r="E111" s="10" t="s">
        <v>183</v>
      </c>
      <c r="F111" s="30">
        <v>30</v>
      </c>
      <c r="G111" s="67"/>
      <c r="H111" s="11">
        <f>F111*G111</f>
        <v>0</v>
      </c>
    </row>
    <row r="112" spans="2:8" ht="30" customHeight="1">
      <c r="B112" s="32" t="s">
        <v>109</v>
      </c>
      <c r="C112" s="9"/>
      <c r="D112" s="10" t="s">
        <v>192</v>
      </c>
      <c r="E112" s="10" t="s">
        <v>183</v>
      </c>
      <c r="F112" s="30">
        <v>15</v>
      </c>
      <c r="G112" s="67"/>
      <c r="H112" s="11">
        <f>F112*G112</f>
        <v>0</v>
      </c>
    </row>
    <row r="113" spans="2:8" ht="21" customHeight="1">
      <c r="B113" s="32" t="s">
        <v>110</v>
      </c>
      <c r="C113" s="9" t="s">
        <v>230</v>
      </c>
      <c r="D113" s="10" t="s">
        <v>190</v>
      </c>
      <c r="E113" s="10" t="s">
        <v>183</v>
      </c>
      <c r="F113" s="30">
        <v>120</v>
      </c>
      <c r="G113" s="67"/>
      <c r="H113" s="11">
        <f aca="true" t="shared" si="3" ref="H113:H126">F113*G113</f>
        <v>0</v>
      </c>
    </row>
    <row r="114" spans="2:8" ht="23.25" customHeight="1">
      <c r="B114" s="32" t="s">
        <v>111</v>
      </c>
      <c r="C114" s="9" t="s">
        <v>159</v>
      </c>
      <c r="D114" s="10" t="s">
        <v>193</v>
      </c>
      <c r="E114" s="10" t="s">
        <v>183</v>
      </c>
      <c r="F114" s="30">
        <v>30</v>
      </c>
      <c r="G114" s="67"/>
      <c r="H114" s="11">
        <f t="shared" si="3"/>
        <v>0</v>
      </c>
    </row>
    <row r="115" spans="2:8" ht="42.75" customHeight="1">
      <c r="B115" s="32" t="s">
        <v>112</v>
      </c>
      <c r="C115" s="9" t="s">
        <v>233</v>
      </c>
      <c r="D115" s="25" t="s">
        <v>232</v>
      </c>
      <c r="E115" s="10" t="s">
        <v>183</v>
      </c>
      <c r="F115" s="30">
        <v>270</v>
      </c>
      <c r="G115" s="67"/>
      <c r="H115" s="11">
        <f t="shared" si="3"/>
        <v>0</v>
      </c>
    </row>
    <row r="116" spans="2:8" ht="27.75" customHeight="1">
      <c r="B116" s="32" t="s">
        <v>113</v>
      </c>
      <c r="C116" s="9" t="s">
        <v>231</v>
      </c>
      <c r="D116" s="10" t="s">
        <v>194</v>
      </c>
      <c r="E116" s="10" t="s">
        <v>183</v>
      </c>
      <c r="F116" s="30">
        <v>80</v>
      </c>
      <c r="G116" s="67"/>
      <c r="H116" s="11">
        <f t="shared" si="3"/>
        <v>0</v>
      </c>
    </row>
    <row r="117" spans="2:8" ht="25.5" customHeight="1">
      <c r="B117" s="32" t="s">
        <v>114</v>
      </c>
      <c r="C117" s="26" t="s">
        <v>238</v>
      </c>
      <c r="D117" s="27" t="s">
        <v>252</v>
      </c>
      <c r="E117" s="10" t="s">
        <v>183</v>
      </c>
      <c r="F117" s="30">
        <v>30</v>
      </c>
      <c r="G117" s="67"/>
      <c r="H117" s="11">
        <f t="shared" si="3"/>
        <v>0</v>
      </c>
    </row>
    <row r="118" spans="2:8" ht="32.25" customHeight="1">
      <c r="B118" s="32" t="s">
        <v>115</v>
      </c>
      <c r="C118" s="9" t="s">
        <v>259</v>
      </c>
      <c r="D118" s="10" t="s">
        <v>194</v>
      </c>
      <c r="E118" s="10" t="s">
        <v>183</v>
      </c>
      <c r="F118" s="30">
        <v>300</v>
      </c>
      <c r="G118" s="67"/>
      <c r="H118" s="11">
        <f t="shared" si="3"/>
        <v>0</v>
      </c>
    </row>
    <row r="119" spans="2:8" ht="29.25" customHeight="1">
      <c r="B119" s="32" t="s">
        <v>116</v>
      </c>
      <c r="C119" s="9" t="s">
        <v>237</v>
      </c>
      <c r="D119" s="10" t="s">
        <v>236</v>
      </c>
      <c r="E119" s="10" t="s">
        <v>183</v>
      </c>
      <c r="F119" s="30">
        <v>120</v>
      </c>
      <c r="G119" s="67"/>
      <c r="H119" s="11">
        <f t="shared" si="3"/>
        <v>0</v>
      </c>
    </row>
    <row r="120" spans="2:8" ht="31.5" customHeight="1">
      <c r="B120" s="32" t="s">
        <v>117</v>
      </c>
      <c r="C120" s="9" t="s">
        <v>237</v>
      </c>
      <c r="D120" s="10" t="s">
        <v>236</v>
      </c>
      <c r="E120" s="10" t="s">
        <v>183</v>
      </c>
      <c r="F120" s="30">
        <v>90</v>
      </c>
      <c r="G120" s="67"/>
      <c r="H120" s="11">
        <f t="shared" si="3"/>
        <v>0</v>
      </c>
    </row>
    <row r="121" spans="2:8" ht="28.5" customHeight="1">
      <c r="B121" s="32" t="s">
        <v>118</v>
      </c>
      <c r="C121" s="9" t="s">
        <v>160</v>
      </c>
      <c r="D121" s="10" t="s">
        <v>235</v>
      </c>
      <c r="E121" s="10" t="s">
        <v>183</v>
      </c>
      <c r="F121" s="30">
        <v>50</v>
      </c>
      <c r="G121" s="67"/>
      <c r="H121" s="11">
        <f t="shared" si="3"/>
        <v>0</v>
      </c>
    </row>
    <row r="122" spans="2:8" ht="35.25" customHeight="1">
      <c r="B122" s="32" t="s">
        <v>119</v>
      </c>
      <c r="C122" s="9" t="s">
        <v>161</v>
      </c>
      <c r="D122" s="10" t="s">
        <v>240</v>
      </c>
      <c r="E122" s="10" t="s">
        <v>183</v>
      </c>
      <c r="F122" s="30">
        <v>15</v>
      </c>
      <c r="G122" s="67"/>
      <c r="H122" s="11">
        <f t="shared" si="3"/>
        <v>0</v>
      </c>
    </row>
    <row r="123" spans="2:8" ht="19.5" customHeight="1">
      <c r="B123" s="32" t="s">
        <v>120</v>
      </c>
      <c r="C123" s="9" t="s">
        <v>234</v>
      </c>
      <c r="D123" s="10" t="s">
        <v>174</v>
      </c>
      <c r="E123" s="10" t="s">
        <v>183</v>
      </c>
      <c r="F123" s="30">
        <v>150</v>
      </c>
      <c r="G123" s="67"/>
      <c r="H123" s="11">
        <f t="shared" si="3"/>
        <v>0</v>
      </c>
    </row>
    <row r="124" spans="2:8" ht="19.5" customHeight="1">
      <c r="B124" s="32" t="s">
        <v>121</v>
      </c>
      <c r="C124" s="9" t="s">
        <v>162</v>
      </c>
      <c r="D124" s="10" t="s">
        <v>195</v>
      </c>
      <c r="E124" s="10" t="s">
        <v>183</v>
      </c>
      <c r="F124" s="30">
        <v>400</v>
      </c>
      <c r="G124" s="67"/>
      <c r="H124" s="11">
        <f t="shared" si="3"/>
        <v>0</v>
      </c>
    </row>
    <row r="125" spans="2:8" ht="35.25" customHeight="1">
      <c r="B125" s="32" t="s">
        <v>122</v>
      </c>
      <c r="C125" s="9" t="s">
        <v>163</v>
      </c>
      <c r="D125" s="10" t="s">
        <v>166</v>
      </c>
      <c r="E125" s="10" t="s">
        <v>183</v>
      </c>
      <c r="F125" s="30">
        <v>120</v>
      </c>
      <c r="G125" s="67"/>
      <c r="H125" s="11">
        <f t="shared" si="3"/>
        <v>0</v>
      </c>
    </row>
    <row r="126" spans="2:8" ht="19.5" customHeight="1" thickBot="1">
      <c r="B126" s="32" t="s">
        <v>123</v>
      </c>
      <c r="C126" s="9" t="s">
        <v>164</v>
      </c>
      <c r="D126" s="10" t="s">
        <v>194</v>
      </c>
      <c r="E126" s="10" t="s">
        <v>183</v>
      </c>
      <c r="F126" s="30">
        <v>450</v>
      </c>
      <c r="G126" s="67"/>
      <c r="H126" s="11">
        <f t="shared" si="3"/>
        <v>0</v>
      </c>
    </row>
    <row r="127" spans="2:8" ht="18.75" customHeight="1" thickBot="1">
      <c r="B127" s="41" t="s">
        <v>5</v>
      </c>
      <c r="C127" s="42"/>
      <c r="D127" s="42"/>
      <c r="E127" s="42"/>
      <c r="F127" s="42"/>
      <c r="G127" s="43"/>
      <c r="H127" s="12">
        <f>SUM(H14:H126)</f>
        <v>0</v>
      </c>
    </row>
    <row r="128" spans="2:8" ht="12" customHeight="1">
      <c r="B128" s="46"/>
      <c r="C128" s="46"/>
      <c r="D128" s="46"/>
      <c r="E128" s="46"/>
      <c r="F128" s="46"/>
      <c r="G128" s="46"/>
      <c r="H128" s="46"/>
    </row>
    <row r="129" spans="2:9" ht="17.25" customHeight="1">
      <c r="B129" s="44" t="s">
        <v>260</v>
      </c>
      <c r="C129" s="45"/>
      <c r="D129" s="45"/>
      <c r="E129" s="45"/>
      <c r="F129" s="45"/>
      <c r="G129" s="45"/>
      <c r="H129" s="45"/>
      <c r="I129" s="1"/>
    </row>
    <row r="130" spans="2:8" ht="15.75">
      <c r="B130" s="57" t="s">
        <v>261</v>
      </c>
      <c r="C130" s="58"/>
      <c r="D130" s="58"/>
      <c r="E130" s="58"/>
      <c r="F130" s="58"/>
      <c r="G130" s="58"/>
      <c r="H130" s="58"/>
    </row>
    <row r="131" ht="15.75">
      <c r="B131" s="2"/>
    </row>
    <row r="133" ht="15.75">
      <c r="B133" s="2"/>
    </row>
    <row r="135" ht="15.75">
      <c r="B135" s="2"/>
    </row>
    <row r="137" ht="15.75">
      <c r="B137" s="2"/>
    </row>
    <row r="138" ht="15.75">
      <c r="B138" s="2"/>
    </row>
    <row r="139" ht="15.75">
      <c r="B139" s="2"/>
    </row>
    <row r="140" ht="15.75">
      <c r="B140" s="2"/>
    </row>
    <row r="142" ht="15.75">
      <c r="B142" s="2"/>
    </row>
    <row r="143" ht="15.75">
      <c r="B143" s="2"/>
    </row>
    <row r="144" spans="2:3" ht="15.75">
      <c r="B144" s="1"/>
      <c r="C144" s="4"/>
    </row>
    <row r="145" spans="2:3" ht="15.75">
      <c r="B145" s="1"/>
      <c r="C145" s="4"/>
    </row>
    <row r="146" spans="2:3" ht="15.75">
      <c r="B146" s="1"/>
      <c r="C146" s="4"/>
    </row>
    <row r="147" spans="2:3" ht="15.75">
      <c r="B147" s="3"/>
      <c r="C147" s="4"/>
    </row>
    <row r="148" ht="15.75">
      <c r="B148" s="2"/>
    </row>
  </sheetData>
  <sheetProtection password="CC06" sheet="1"/>
  <mergeCells count="19">
    <mergeCell ref="B130:H130"/>
    <mergeCell ref="G7:H7"/>
    <mergeCell ref="B5:C5"/>
    <mergeCell ref="D5:F5"/>
    <mergeCell ref="G5:H5"/>
    <mergeCell ref="B8:H8"/>
    <mergeCell ref="C11:H11"/>
    <mergeCell ref="C10:H10"/>
    <mergeCell ref="C9:H9"/>
    <mergeCell ref="B3:H3"/>
    <mergeCell ref="C4:H4"/>
    <mergeCell ref="B12:H12"/>
    <mergeCell ref="B127:G127"/>
    <mergeCell ref="B129:H129"/>
    <mergeCell ref="B128:H128"/>
    <mergeCell ref="G6:H6"/>
    <mergeCell ref="B6:B7"/>
    <mergeCell ref="C6:C7"/>
    <mergeCell ref="D6:F7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Bučková Markéta</cp:lastModifiedBy>
  <cp:lastPrinted>2011-12-14T09:17:24Z</cp:lastPrinted>
  <dcterms:created xsi:type="dcterms:W3CDTF">2011-03-16T09:13:04Z</dcterms:created>
  <dcterms:modified xsi:type="dcterms:W3CDTF">2024-01-24T12:14:23Z</dcterms:modified>
  <cp:category/>
  <cp:version/>
  <cp:contentType/>
  <cp:contentStatus/>
</cp:coreProperties>
</file>