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107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'List1'!$B$2:$G$39</definedName>
  </definedNames>
  <calcPr fullCalcOnLoad="1"/>
</workbook>
</file>

<file path=xl/sharedStrings.xml><?xml version="1.0" encoding="utf-8"?>
<sst xmlns="http://schemas.openxmlformats.org/spreadsheetml/2006/main" count="94" uniqueCount="77">
  <si>
    <t>Jednotka</t>
  </si>
  <si>
    <t>Požadovaná kvalita</t>
  </si>
  <si>
    <t>Cena za uvedené množství v Kč bez DPH</t>
  </si>
  <si>
    <t>Cena za jednotku v Kč bez DPH</t>
  </si>
  <si>
    <t>Rámcově předpokládané množství jednotek za stanovené období dodávek</t>
  </si>
  <si>
    <t xml:space="preserve">Celková cena za rámcově předpokládané množství v Kč bez DPH    </t>
  </si>
  <si>
    <t>Název zboží</t>
  </si>
  <si>
    <t>SEZNAM ZBOŽÍ</t>
  </si>
  <si>
    <t>Příloha č. 2 výzvy</t>
  </si>
  <si>
    <t>Cenová tabulka 
(specifikace zboží a cen)</t>
  </si>
  <si>
    <t xml:space="preserve">Veřejná zakázka: </t>
  </si>
  <si>
    <t xml:space="preserve">Období dodávek v měsících (od uzavření rámcové dohody):  </t>
  </si>
  <si>
    <t>Předpokládané období dodávek:</t>
  </si>
  <si>
    <t>Identifikační údaje dodavatele:</t>
  </si>
  <si>
    <t>Obchodní firma/název/jméno a příjmení:</t>
  </si>
  <si>
    <t>Sídlo/bydliště:</t>
  </si>
  <si>
    <t>IČO:</t>
  </si>
  <si>
    <t xml:space="preserve">Selský jogurt bílý </t>
  </si>
  <si>
    <t>Creme Fraiche 36%</t>
  </si>
  <si>
    <t>Zakysaná smetana</t>
  </si>
  <si>
    <t>Mléko trvanlivé polotučné</t>
  </si>
  <si>
    <t>1,5 %, bal.: TP 1 l</t>
  </si>
  <si>
    <t>Trvanlivá smetana na šlehání</t>
  </si>
  <si>
    <t>min. 31 % , bal.: TP 1 l</t>
  </si>
  <si>
    <t>Eidam 30%</t>
  </si>
  <si>
    <t>Eidam uzený 44-45%</t>
  </si>
  <si>
    <t xml:space="preserve">Hermelín </t>
  </si>
  <si>
    <t xml:space="preserve">Balkánský sýr  </t>
  </si>
  <si>
    <t>Lučina</t>
  </si>
  <si>
    <t>Mozzarella</t>
  </si>
  <si>
    <t>Mozzarella třešinky</t>
  </si>
  <si>
    <t>Mozzarella 40%</t>
  </si>
  <si>
    <t xml:space="preserve">Niva </t>
  </si>
  <si>
    <t>Gouda 48%</t>
  </si>
  <si>
    <t>Čedar (cheddar) mild cihla</t>
  </si>
  <si>
    <t>Strouhaný sýr (typu parmezán)</t>
  </si>
  <si>
    <t xml:space="preserve">Pomazánkové máslo </t>
  </si>
  <si>
    <t>Tavený smetanový sýr</t>
  </si>
  <si>
    <t>Tvaroh měkký jemný, tuk 10 %</t>
  </si>
  <si>
    <t>kg</t>
  </si>
  <si>
    <t>l</t>
  </si>
  <si>
    <t>Cottage natur bez příchuti</t>
  </si>
  <si>
    <t xml:space="preserve">Kategorie DNS:
</t>
  </si>
  <si>
    <t>Máslo</t>
  </si>
  <si>
    <t>Číslo: 9</t>
  </si>
  <si>
    <t>Mléčné výrobky 2024-01</t>
  </si>
  <si>
    <t>ks</t>
  </si>
  <si>
    <t>Ceny do cenové tabulky dodavatel uvede v Kč bez DPH s přesností na dvě desetinná místa.</t>
  </si>
  <si>
    <t>Název: Mléčné výrobky</t>
  </si>
  <si>
    <t>od 1. 3. 2024</t>
  </si>
  <si>
    <t>do 31. 8. 2024</t>
  </si>
  <si>
    <r>
      <t xml:space="preserve">min. 3,5 % tuku, pouze </t>
    </r>
    <r>
      <rPr>
        <b/>
        <sz val="10"/>
        <rFont val="Times New Roman"/>
        <family val="1"/>
      </rPr>
      <t>Hollandia</t>
    </r>
    <r>
      <rPr>
        <sz val="10"/>
        <rFont val="Times New Roman"/>
        <family val="1"/>
      </rPr>
      <t xml:space="preserve"> 
balení: 5 kg
</t>
    </r>
    <r>
      <rPr>
        <sz val="10"/>
        <color indexed="10"/>
        <rFont val="Times New Roman"/>
        <family val="1"/>
      </rPr>
      <t>cena za kus (5 kg)</t>
    </r>
  </si>
  <si>
    <r>
      <t>kyblík,</t>
    </r>
    <r>
      <rPr>
        <b/>
        <sz val="10"/>
        <rFont val="Times New Roman"/>
        <family val="1"/>
      </rPr>
      <t xml:space="preserve"> balení: 1 kg,</t>
    </r>
    <r>
      <rPr>
        <sz val="10"/>
        <rFont val="Times New Roman"/>
        <family val="1"/>
      </rPr>
      <t xml:space="preserve"> např. Bohemilk</t>
    </r>
  </si>
  <si>
    <r>
      <t xml:space="preserve">pouze </t>
    </r>
    <r>
      <rPr>
        <b/>
        <sz val="10"/>
        <rFont val="Times New Roman"/>
        <family val="1"/>
      </rPr>
      <t>Bohemilk</t>
    </r>
    <r>
      <rPr>
        <sz val="10"/>
        <rFont val="Times New Roman"/>
        <family val="1"/>
      </rPr>
      <t>, min. 15 %,</t>
    </r>
    <r>
      <rPr>
        <b/>
        <sz val="10"/>
        <rFont val="Times New Roman"/>
        <family val="1"/>
      </rPr>
      <t xml:space="preserve"> balení: 1 kg</t>
    </r>
  </si>
  <si>
    <r>
      <t xml:space="preserve">pouze </t>
    </r>
    <r>
      <rPr>
        <b/>
        <sz val="10"/>
        <rFont val="Times New Roman"/>
        <family val="1"/>
      </rPr>
      <t>Bohemilk</t>
    </r>
    <r>
      <rPr>
        <sz val="10"/>
        <rFont val="Times New Roman"/>
        <family val="1"/>
      </rPr>
      <t>, min. 15 %,</t>
    </r>
    <r>
      <rPr>
        <b/>
        <sz val="10"/>
        <rFont val="Times New Roman"/>
        <family val="1"/>
      </rPr>
      <t xml:space="preserve"> balení: 3 až 5 kg</t>
    </r>
    <r>
      <rPr>
        <sz val="10"/>
        <rFont val="Times New Roman"/>
        <family val="1"/>
      </rPr>
      <t xml:space="preserve">; 
</t>
    </r>
    <r>
      <rPr>
        <sz val="10"/>
        <color indexed="10"/>
        <rFont val="Times New Roman"/>
        <family val="1"/>
      </rPr>
      <t>cena za kg</t>
    </r>
  </si>
  <si>
    <r>
      <t xml:space="preserve">čerstvé, 82 %, bal.: 250 g, </t>
    </r>
    <r>
      <rPr>
        <b/>
        <sz val="10"/>
        <rFont val="Times New Roman"/>
        <family val="1"/>
      </rPr>
      <t xml:space="preserve">trvanlivost alespoň 40 dní! </t>
    </r>
    <r>
      <rPr>
        <sz val="10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cena za kg</t>
    </r>
  </si>
  <si>
    <r>
      <t xml:space="preserve">cihla, výkroj cca 3 kg; </t>
    </r>
    <r>
      <rPr>
        <b/>
        <sz val="10"/>
        <rFont val="Times New Roman"/>
        <family val="1"/>
      </rPr>
      <t>pouze CZ původ</t>
    </r>
    <r>
      <rPr>
        <sz val="10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cena za kg</t>
    </r>
  </si>
  <si>
    <r>
      <t xml:space="preserve">cihla, výkroj cca 2 kg
</t>
    </r>
    <r>
      <rPr>
        <sz val="10"/>
        <color indexed="10"/>
        <rFont val="Times New Roman"/>
        <family val="1"/>
      </rPr>
      <t>cena za kg</t>
    </r>
  </si>
  <si>
    <r>
      <rPr>
        <b/>
        <sz val="10"/>
        <rFont val="Times New Roman"/>
        <family val="1"/>
      </rPr>
      <t>SEDLČANSKÝ,</t>
    </r>
    <r>
      <rPr>
        <sz val="10"/>
        <rFont val="Times New Roman"/>
        <family val="1"/>
      </rPr>
      <t xml:space="preserve"> sýr s bílou plísní typu camembert; obsah t.v s.min. 45 %,  bal.: 100 g 
</t>
    </r>
    <r>
      <rPr>
        <b/>
        <sz val="10"/>
        <rFont val="Times New Roman"/>
        <family val="1"/>
      </rPr>
      <t>v gastro balení</t>
    </r>
    <r>
      <rPr>
        <sz val="10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cena za ks</t>
    </r>
  </si>
  <si>
    <r>
      <t xml:space="preserve">balení: plastový </t>
    </r>
    <r>
      <rPr>
        <b/>
        <sz val="10"/>
        <rFont val="Times New Roman"/>
        <family val="1"/>
      </rPr>
      <t>kyblík</t>
    </r>
    <r>
      <rPr>
        <sz val="10"/>
        <rFont val="Times New Roman"/>
        <family val="1"/>
      </rPr>
      <t xml:space="preserve"> 1 až 4 kg; 
</t>
    </r>
    <r>
      <rPr>
        <b/>
        <sz val="10"/>
        <rFont val="Times New Roman"/>
        <family val="1"/>
      </rPr>
      <t xml:space="preserve">Mlékárna POLNÁ
</t>
    </r>
    <r>
      <rPr>
        <sz val="10"/>
        <color indexed="10"/>
        <rFont val="Times New Roman"/>
        <family val="1"/>
      </rPr>
      <t>cena za kg</t>
    </r>
  </si>
  <si>
    <r>
      <t xml:space="preserve">smetanový, termizovaný sýr, </t>
    </r>
    <r>
      <rPr>
        <b/>
        <sz val="10"/>
        <rFont val="Times New Roman"/>
        <family val="1"/>
      </rPr>
      <t xml:space="preserve">bal.: 1 kg </t>
    </r>
    <r>
      <rPr>
        <sz val="10"/>
        <rFont val="Times New Roman"/>
        <family val="1"/>
      </rPr>
      <t xml:space="preserve">(kyblík), </t>
    </r>
    <r>
      <rPr>
        <b/>
        <sz val="10"/>
        <rFont val="Times New Roman"/>
        <family val="1"/>
      </rPr>
      <t xml:space="preserve">pouze Lučina
</t>
    </r>
    <r>
      <rPr>
        <sz val="10"/>
        <color indexed="10"/>
        <rFont val="Times New Roman"/>
        <family val="1"/>
      </rPr>
      <t>cena za kus</t>
    </r>
  </si>
  <si>
    <r>
      <t xml:space="preserve">čerstvý, typický italský sýr v nálevu, </t>
    </r>
    <r>
      <rPr>
        <b/>
        <sz val="10"/>
        <rFont val="Times New Roman"/>
        <family val="1"/>
      </rPr>
      <t>třešinky,</t>
    </r>
    <r>
      <rPr>
        <sz val="10"/>
        <rFont val="Times New Roman"/>
        <family val="1"/>
      </rPr>
      <t xml:space="preserve"> 
</t>
    </r>
    <r>
      <rPr>
        <b/>
        <sz val="10"/>
        <rFont val="Times New Roman"/>
        <family val="1"/>
      </rPr>
      <t>bal.: 1 kg</t>
    </r>
  </si>
  <si>
    <r>
      <t xml:space="preserve">zn. </t>
    </r>
    <r>
      <rPr>
        <b/>
        <sz val="10"/>
        <rFont val="Times New Roman"/>
        <family val="1"/>
      </rPr>
      <t>Milcobel nebo Milkpol</t>
    </r>
    <r>
      <rPr>
        <sz val="10"/>
        <rFont val="Times New Roman"/>
        <family val="1"/>
      </rPr>
      <t xml:space="preserve">, 40 %, složení:  mléko, sůl, mléčné kultury, balení: cihla cca 1 kg
</t>
    </r>
    <r>
      <rPr>
        <sz val="10"/>
        <color indexed="10"/>
        <rFont val="Times New Roman"/>
        <family val="1"/>
      </rPr>
      <t>cena za kg</t>
    </r>
  </si>
  <si>
    <r>
      <rPr>
        <b/>
        <sz val="10"/>
        <rFont val="Times New Roman"/>
        <family val="1"/>
      </rPr>
      <t>Madeta</t>
    </r>
    <r>
      <rPr>
        <sz val="10"/>
        <rFont val="Times New Roman"/>
        <family val="1"/>
      </rPr>
      <t xml:space="preserve"> nebo </t>
    </r>
    <r>
      <rPr>
        <b/>
        <sz val="10"/>
        <rFont val="Times New Roman"/>
        <family val="1"/>
      </rPr>
      <t>Mlékárna Přím</t>
    </r>
    <r>
      <rPr>
        <sz val="10"/>
        <rFont val="Times New Roman"/>
        <family val="1"/>
      </rPr>
      <t xml:space="preserve">, 50 %, sýr s modrou plísní, bal.: bochník cca 2,5 kg
</t>
    </r>
    <r>
      <rPr>
        <sz val="10"/>
        <color indexed="10"/>
        <rFont val="Times New Roman"/>
        <family val="1"/>
      </rPr>
      <t>cena za kg</t>
    </r>
  </si>
  <si>
    <r>
      <t xml:space="preserve">cihla, výkroj cca 3 kg, polotvrdý přírodní sýr
</t>
    </r>
    <r>
      <rPr>
        <sz val="10"/>
        <color indexed="10"/>
        <rFont val="Times New Roman"/>
        <family val="1"/>
      </rPr>
      <t>cena za kg</t>
    </r>
  </si>
  <si>
    <r>
      <t xml:space="preserve">cihla, výkroj cca 2,5 kg, tvrdý polotučný sýr
</t>
    </r>
    <r>
      <rPr>
        <sz val="10"/>
        <color indexed="10"/>
        <rFont val="Times New Roman"/>
        <family val="1"/>
      </rPr>
      <t>cena za kg</t>
    </r>
  </si>
  <si>
    <r>
      <rPr>
        <b/>
        <sz val="10"/>
        <rFont val="Times New Roman"/>
        <family val="1"/>
      </rPr>
      <t>pouze Gran Moravia nebo vyšší kvalita</t>
    </r>
    <r>
      <rPr>
        <sz val="10"/>
        <rFont val="Times New Roman"/>
        <family val="1"/>
      </rPr>
      <t>; pouze</t>
    </r>
    <r>
      <rPr>
        <b/>
        <sz val="10"/>
        <rFont val="Times New Roman"/>
        <family val="1"/>
      </rPr>
      <t xml:space="preserve"> gastro balení 1 kg</t>
    </r>
  </si>
  <si>
    <r>
      <rPr>
        <b/>
        <sz val="10"/>
        <rFont val="Times New Roman"/>
        <family val="1"/>
      </rPr>
      <t>Madeta</t>
    </r>
    <r>
      <rPr>
        <sz val="10"/>
        <rFont val="Times New Roman"/>
        <family val="1"/>
      </rPr>
      <t xml:space="preserve"> nebo </t>
    </r>
    <r>
      <rPr>
        <b/>
        <sz val="10"/>
        <rFont val="Times New Roman"/>
        <family val="1"/>
      </rPr>
      <t>Choceň,</t>
    </r>
    <r>
      <rPr>
        <sz val="10"/>
        <rFont val="Times New Roman"/>
        <family val="1"/>
      </rPr>
      <t xml:space="preserve"> pouze CZ původ; 
pouze </t>
    </r>
    <r>
      <rPr>
        <b/>
        <sz val="10"/>
        <rFont val="Times New Roman"/>
        <family val="1"/>
      </rPr>
      <t>gastro balení 1 kg (kyblík)</t>
    </r>
  </si>
  <si>
    <r>
      <t xml:space="preserve">tavený vysokotučný sýr; sušina nejméně 44 %; tuk v sušině nejméně 60 %; </t>
    </r>
    <r>
      <rPr>
        <b/>
        <sz val="10"/>
        <rFont val="Times New Roman"/>
        <family val="1"/>
      </rPr>
      <t xml:space="preserve">pouze CZ původ;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gastro balení: kyblík 1 kg</t>
    </r>
  </si>
  <si>
    <r>
      <t xml:space="preserve">sušina 22-27 %, obsah tuku v sušině min. 10 %; </t>
    </r>
    <r>
      <rPr>
        <b/>
        <sz val="10"/>
        <rFont val="Times New Roman"/>
        <family val="1"/>
      </rPr>
      <t>bal.: alobal, KOSTKA 250 g - NE VANIČKA!!!</t>
    </r>
    <r>
      <rPr>
        <sz val="10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cena za kus (250 g)</t>
    </r>
  </si>
  <si>
    <r>
      <t xml:space="preserve">ks
</t>
    </r>
    <r>
      <rPr>
        <sz val="8"/>
        <rFont val="Times New Roman"/>
        <family val="1"/>
      </rPr>
      <t>(100 g)</t>
    </r>
  </si>
  <si>
    <r>
      <t xml:space="preserve">ks
</t>
    </r>
    <r>
      <rPr>
        <sz val="8"/>
        <rFont val="Times New Roman"/>
        <family val="1"/>
      </rPr>
      <t>(1 kg)</t>
    </r>
  </si>
  <si>
    <r>
      <t xml:space="preserve">ks
</t>
    </r>
    <r>
      <rPr>
        <sz val="8"/>
        <rFont val="Times New Roman"/>
        <family val="1"/>
      </rPr>
      <t>(150 g)</t>
    </r>
  </si>
  <si>
    <r>
      <rPr>
        <sz val="10"/>
        <rFont val="Times New Roman"/>
        <family val="1"/>
      </rPr>
      <t xml:space="preserve">ks </t>
    </r>
    <r>
      <rPr>
        <sz val="8"/>
        <rFont val="Times New Roman"/>
        <family val="1"/>
      </rPr>
      <t xml:space="preserve">
(250 g)</t>
    </r>
  </si>
  <si>
    <r>
      <t xml:space="preserve">čerstvý nezrajíci sýr ve smetaně; sušina 21 %; tuk nejméně 5 %; </t>
    </r>
    <r>
      <rPr>
        <b/>
        <sz val="10"/>
        <rFont val="Times New Roman"/>
        <family val="1"/>
      </rPr>
      <t>bal.: 150 g</t>
    </r>
    <r>
      <rPr>
        <sz val="10"/>
        <rFont val="Times New Roman"/>
        <family val="1"/>
      </rPr>
      <t xml:space="preserve"> 
</t>
    </r>
    <r>
      <rPr>
        <sz val="10"/>
        <color indexed="10"/>
        <rFont val="Times New Roman"/>
        <family val="1"/>
      </rPr>
      <t>cena za kus (150 g)</t>
    </r>
  </si>
  <si>
    <r>
      <t xml:space="preserve">čerstvý, typický italský sýr </t>
    </r>
    <r>
      <rPr>
        <b/>
        <sz val="10"/>
        <rFont val="Times New Roman"/>
        <family val="1"/>
      </rPr>
      <t>v nálevu,</t>
    </r>
    <r>
      <rPr>
        <sz val="10"/>
        <rFont val="Times New Roman"/>
        <family val="1"/>
      </rPr>
      <t xml:space="preserve"> 
bal.: </t>
    </r>
    <r>
      <rPr>
        <b/>
        <sz val="10"/>
        <rFont val="Times New Roman"/>
        <family val="1"/>
      </rPr>
      <t xml:space="preserve">gastro balení = 10x 100 g </t>
    </r>
    <r>
      <rPr>
        <sz val="10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cena za kus (100 g)</t>
    </r>
  </si>
  <si>
    <r>
      <rPr>
        <sz val="14"/>
        <color indexed="10"/>
        <rFont val="Times New Roman"/>
        <family val="1"/>
      </rPr>
      <t xml:space="preserve">Dodavatel vyplní pouze </t>
    </r>
    <r>
      <rPr>
        <u val="single"/>
        <sz val="14"/>
        <color indexed="10"/>
        <rFont val="Times New Roman"/>
        <family val="1"/>
      </rPr>
      <t>všechna</t>
    </r>
    <r>
      <rPr>
        <sz val="14"/>
        <color indexed="10"/>
        <rFont val="Times New Roman"/>
        <family val="1"/>
      </rPr>
      <t xml:space="preserve"> žlutě podbarvená pole!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</si>
</sst>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10" fontId="4" fillId="0" borderId="22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9" fontId="4" fillId="0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30" xfId="0" applyFont="1" applyFill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22" xfId="0" applyFont="1" applyFill="1" applyBorder="1" applyAlignment="1" applyProtection="1">
      <alignment horizontal="left"/>
      <protection/>
    </xf>
    <xf numFmtId="0" fontId="11" fillId="0" borderId="30" xfId="0" applyFont="1" applyFill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 vertical="top" wrapText="1"/>
      <protection/>
    </xf>
    <xf numFmtId="0" fontId="11" fillId="0" borderId="32" xfId="0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33" xfId="0" applyFont="1" applyFill="1" applyBorder="1" applyAlignment="1" applyProtection="1">
      <alignment horizontal="left" vertical="top" wrapText="1"/>
      <protection/>
    </xf>
    <xf numFmtId="0" fontId="11" fillId="0" borderId="30" xfId="0" applyFont="1" applyBorder="1" applyAlignment="1" applyProtection="1">
      <alignment horizontal="left" vertical="top" wrapText="1"/>
      <protection/>
    </xf>
    <xf numFmtId="0" fontId="11" fillId="0" borderId="34" xfId="0" applyFont="1" applyBorder="1" applyAlignment="1" applyProtection="1">
      <alignment horizontal="left" vertical="top" wrapText="1"/>
      <protection/>
    </xf>
    <xf numFmtId="0" fontId="11" fillId="0" borderId="35" xfId="0" applyFont="1" applyBorder="1" applyAlignment="1" applyProtection="1">
      <alignment horizontal="left" vertical="top" wrapText="1"/>
      <protection/>
    </xf>
    <xf numFmtId="0" fontId="11" fillId="0" borderId="36" xfId="0" applyFont="1" applyFill="1" applyBorder="1" applyAlignment="1" applyProtection="1">
      <alignment horizontal="right" vertical="top"/>
      <protection/>
    </xf>
    <xf numFmtId="0" fontId="11" fillId="0" borderId="37" xfId="0" applyFont="1" applyFill="1" applyBorder="1" applyAlignment="1" applyProtection="1">
      <alignment horizontal="left" vertical="top" wrapText="1"/>
      <protection/>
    </xf>
    <xf numFmtId="0" fontId="11" fillId="0" borderId="38" xfId="0" applyFont="1" applyFill="1" applyBorder="1" applyAlignment="1" applyProtection="1">
      <alignment horizontal="left" vertical="top" wrapText="1"/>
      <protection/>
    </xf>
    <xf numFmtId="0" fontId="11" fillId="0" borderId="39" xfId="0" applyFont="1" applyFill="1" applyBorder="1" applyAlignment="1" applyProtection="1">
      <alignment horizontal="left" vertical="top" wrapText="1"/>
      <protection/>
    </xf>
    <xf numFmtId="0" fontId="9" fillId="0" borderId="25" xfId="0" applyFont="1" applyBorder="1" applyAlignment="1" applyProtection="1">
      <alignment horizontal="left" vertical="top" wrapText="1"/>
      <protection/>
    </xf>
    <xf numFmtId="0" fontId="6" fillId="0" borderId="26" xfId="0" applyFont="1" applyBorder="1" applyAlignment="1" applyProtection="1">
      <alignment horizontal="left" vertical="top" wrapText="1"/>
      <protection/>
    </xf>
    <xf numFmtId="0" fontId="6" fillId="0" borderId="40" xfId="0" applyFont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4" fontId="4" fillId="34" borderId="41" xfId="0" applyNumberFormat="1" applyFont="1" applyFill="1" applyBorder="1" applyAlignment="1" applyProtection="1">
      <alignment horizontal="center" vertical="center"/>
      <protection locked="0"/>
    </xf>
    <xf numFmtId="4" fontId="4" fillId="34" borderId="22" xfId="0" applyNumberFormat="1" applyFont="1" applyFill="1" applyBorder="1" applyAlignment="1" applyProtection="1">
      <alignment horizontal="center" vertical="center"/>
      <protection locked="0"/>
    </xf>
    <xf numFmtId="4" fontId="4" fillId="34" borderId="24" xfId="0" applyNumberFormat="1" applyFont="1" applyFill="1" applyBorder="1" applyAlignment="1" applyProtection="1">
      <alignment horizontal="center" vertical="center"/>
      <protection locked="0"/>
    </xf>
    <xf numFmtId="4" fontId="12" fillId="34" borderId="42" xfId="0" applyNumberFormat="1" applyFont="1" applyFill="1" applyBorder="1" applyAlignment="1" applyProtection="1">
      <alignment horizontal="left" vertical="center"/>
      <protection locked="0"/>
    </xf>
    <xf numFmtId="4" fontId="12" fillId="34" borderId="43" xfId="0" applyNumberFormat="1" applyFont="1" applyFill="1" applyBorder="1" applyAlignment="1" applyProtection="1">
      <alignment horizontal="left" vertical="center"/>
      <protection locked="0"/>
    </xf>
    <xf numFmtId="4" fontId="12" fillId="34" borderId="44" xfId="0" applyNumberFormat="1" applyFont="1" applyFill="1" applyBorder="1" applyAlignment="1" applyProtection="1">
      <alignment horizontal="left" vertical="center"/>
      <protection locked="0"/>
    </xf>
    <xf numFmtId="4" fontId="12" fillId="34" borderId="30" xfId="0" applyNumberFormat="1" applyFont="1" applyFill="1" applyBorder="1" applyAlignment="1" applyProtection="1">
      <alignment horizontal="left" vertical="center"/>
      <protection locked="0"/>
    </xf>
    <xf numFmtId="4" fontId="12" fillId="34" borderId="45" xfId="0" applyNumberFormat="1" applyFont="1" applyFill="1" applyBorder="1" applyAlignment="1" applyProtection="1">
      <alignment horizontal="left" vertical="center"/>
      <protection locked="0"/>
    </xf>
    <xf numFmtId="4" fontId="12" fillId="34" borderId="46" xfId="0" applyNumberFormat="1" applyFont="1" applyFill="1" applyBorder="1" applyAlignment="1" applyProtection="1">
      <alignment horizontal="left" vertical="center"/>
      <protection locked="0"/>
    </xf>
    <xf numFmtId="4" fontId="12" fillId="34" borderId="47" xfId="0" applyNumberFormat="1" applyFont="1" applyFill="1" applyBorder="1" applyAlignment="1" applyProtection="1">
      <alignment horizontal="left" vertical="center"/>
      <protection locked="0"/>
    </xf>
    <xf numFmtId="4" fontId="12" fillId="34" borderId="48" xfId="0" applyNumberFormat="1" applyFont="1" applyFill="1" applyBorder="1" applyAlignment="1" applyProtection="1">
      <alignment horizontal="left" vertical="center"/>
      <protection locked="0"/>
    </xf>
    <xf numFmtId="4" fontId="12" fillId="34" borderId="49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tabSelected="1" zoomScalePageLayoutView="0" workbookViewId="0" topLeftCell="A18">
      <selection activeCell="K59" sqref="K59"/>
    </sheetView>
  </sheetViews>
  <sheetFormatPr defaultColWidth="9.140625" defaultRowHeight="12.75"/>
  <cols>
    <col min="1" max="1" width="1.8515625" style="0" customWidth="1"/>
    <col min="2" max="2" width="26.421875" style="0" customWidth="1"/>
    <col min="3" max="3" width="41.57421875" style="0" customWidth="1"/>
    <col min="4" max="4" width="8.140625" style="0" customWidth="1"/>
    <col min="5" max="5" width="13.00390625" style="0" customWidth="1"/>
    <col min="6" max="6" width="9.8515625" style="0" customWidth="1"/>
    <col min="7" max="7" width="13.421875" style="0" customWidth="1"/>
  </cols>
  <sheetData>
    <row r="2" spans="3:7" ht="16.5" thickBot="1">
      <c r="C2" s="5"/>
      <c r="D2" s="5"/>
      <c r="F2" s="5"/>
      <c r="G2" s="9" t="s">
        <v>8</v>
      </c>
    </row>
    <row r="3" spans="2:7" ht="41.25" customHeight="1">
      <c r="B3" s="42" t="s">
        <v>9</v>
      </c>
      <c r="C3" s="43"/>
      <c r="D3" s="43"/>
      <c r="E3" s="43"/>
      <c r="F3" s="43"/>
      <c r="G3" s="44"/>
    </row>
    <row r="4" spans="1:8" ht="18.75">
      <c r="A4" s="1"/>
      <c r="B4" s="45" t="s">
        <v>10</v>
      </c>
      <c r="C4" s="46" t="s">
        <v>45</v>
      </c>
      <c r="D4" s="46"/>
      <c r="E4" s="46"/>
      <c r="F4" s="46"/>
      <c r="G4" s="47"/>
      <c r="H4" s="16"/>
    </row>
    <row r="5" spans="1:8" ht="14.25">
      <c r="A5" s="1"/>
      <c r="B5" s="48" t="s">
        <v>12</v>
      </c>
      <c r="C5" s="49"/>
      <c r="D5" s="50" t="s">
        <v>49</v>
      </c>
      <c r="E5" s="50"/>
      <c r="F5" s="50" t="s">
        <v>50</v>
      </c>
      <c r="G5" s="51"/>
      <c r="H5" s="16"/>
    </row>
    <row r="6" spans="2:7" ht="21.75" customHeight="1">
      <c r="B6" s="52" t="s">
        <v>11</v>
      </c>
      <c r="C6" s="53">
        <v>6</v>
      </c>
      <c r="D6" s="54" t="s">
        <v>42</v>
      </c>
      <c r="E6" s="55"/>
      <c r="F6" s="56" t="s">
        <v>44</v>
      </c>
      <c r="G6" s="57"/>
    </row>
    <row r="7" spans="2:7" ht="24.75" customHeight="1" thickBot="1">
      <c r="B7" s="58"/>
      <c r="C7" s="59"/>
      <c r="D7" s="60"/>
      <c r="E7" s="61"/>
      <c r="F7" s="60" t="s">
        <v>48</v>
      </c>
      <c r="G7" s="62"/>
    </row>
    <row r="8" spans="2:7" ht="19.5" customHeight="1" thickBot="1">
      <c r="B8" s="63" t="s">
        <v>13</v>
      </c>
      <c r="C8" s="64"/>
      <c r="D8" s="64"/>
      <c r="E8" s="64"/>
      <c r="F8" s="64"/>
      <c r="G8" s="65"/>
    </row>
    <row r="9" spans="2:7" ht="45.75" customHeight="1">
      <c r="B9" s="66" t="s">
        <v>14</v>
      </c>
      <c r="C9" s="73"/>
      <c r="D9" s="74"/>
      <c r="E9" s="74"/>
      <c r="F9" s="74"/>
      <c r="G9" s="75"/>
    </row>
    <row r="10" spans="2:7" ht="19.5" customHeight="1">
      <c r="B10" s="66" t="s">
        <v>15</v>
      </c>
      <c r="C10" s="76"/>
      <c r="D10" s="77"/>
      <c r="E10" s="77"/>
      <c r="F10" s="77"/>
      <c r="G10" s="78"/>
    </row>
    <row r="11" spans="2:7" ht="18" customHeight="1" thickBot="1">
      <c r="B11" s="66" t="s">
        <v>16</v>
      </c>
      <c r="C11" s="79"/>
      <c r="D11" s="80"/>
      <c r="E11" s="80"/>
      <c r="F11" s="80"/>
      <c r="G11" s="81"/>
    </row>
    <row r="12" spans="2:7" ht="17.25" customHeight="1" thickBot="1">
      <c r="B12" s="67" t="s">
        <v>7</v>
      </c>
      <c r="C12" s="68"/>
      <c r="D12" s="68"/>
      <c r="E12" s="68"/>
      <c r="F12" s="68"/>
      <c r="G12" s="69"/>
    </row>
    <row r="13" spans="2:7" ht="85.5" customHeight="1" thickBot="1">
      <c r="B13" s="14" t="s">
        <v>6</v>
      </c>
      <c r="C13" s="15" t="s">
        <v>1</v>
      </c>
      <c r="D13" s="10" t="s">
        <v>0</v>
      </c>
      <c r="E13" s="11" t="s">
        <v>4</v>
      </c>
      <c r="F13" s="12" t="s">
        <v>3</v>
      </c>
      <c r="G13" s="13" t="s">
        <v>2</v>
      </c>
    </row>
    <row r="14" spans="2:7" ht="45.75" customHeight="1">
      <c r="B14" s="18" t="s">
        <v>17</v>
      </c>
      <c r="C14" s="19" t="s">
        <v>51</v>
      </c>
      <c r="D14" s="28" t="s">
        <v>46</v>
      </c>
      <c r="E14" s="29">
        <v>140</v>
      </c>
      <c r="F14" s="70"/>
      <c r="G14" s="6">
        <f aca="true" t="shared" si="0" ref="G14:G26">E14*F14</f>
        <v>0</v>
      </c>
    </row>
    <row r="15" spans="2:7" ht="23.25" customHeight="1">
      <c r="B15" s="20" t="s">
        <v>18</v>
      </c>
      <c r="C15" s="21" t="s">
        <v>52</v>
      </c>
      <c r="D15" s="30" t="s">
        <v>39</v>
      </c>
      <c r="E15" s="31">
        <v>40</v>
      </c>
      <c r="F15" s="71"/>
      <c r="G15" s="7">
        <f t="shared" si="0"/>
        <v>0</v>
      </c>
    </row>
    <row r="16" spans="2:7" ht="24.75" customHeight="1">
      <c r="B16" s="20" t="s">
        <v>19</v>
      </c>
      <c r="C16" s="21" t="s">
        <v>53</v>
      </c>
      <c r="D16" s="30" t="s">
        <v>39</v>
      </c>
      <c r="E16" s="31">
        <v>60</v>
      </c>
      <c r="F16" s="71"/>
      <c r="G16" s="7">
        <f t="shared" si="0"/>
        <v>0</v>
      </c>
    </row>
    <row r="17" spans="2:7" ht="31.5" customHeight="1">
      <c r="B17" s="20" t="s">
        <v>19</v>
      </c>
      <c r="C17" s="21" t="s">
        <v>54</v>
      </c>
      <c r="D17" s="32" t="s">
        <v>39</v>
      </c>
      <c r="E17" s="31">
        <v>400</v>
      </c>
      <c r="F17" s="71"/>
      <c r="G17" s="7">
        <f t="shared" si="0"/>
        <v>0</v>
      </c>
    </row>
    <row r="18" spans="2:7" ht="31.5" customHeight="1">
      <c r="B18" s="20" t="s">
        <v>43</v>
      </c>
      <c r="C18" s="22" t="s">
        <v>55</v>
      </c>
      <c r="D18" s="32" t="s">
        <v>39</v>
      </c>
      <c r="E18" s="31">
        <v>800</v>
      </c>
      <c r="F18" s="71"/>
      <c r="G18" s="7">
        <f t="shared" si="0"/>
        <v>0</v>
      </c>
    </row>
    <row r="19" spans="2:7" ht="24.75" customHeight="1">
      <c r="B19" s="20" t="s">
        <v>20</v>
      </c>
      <c r="C19" s="22" t="s">
        <v>21</v>
      </c>
      <c r="D19" s="30" t="s">
        <v>40</v>
      </c>
      <c r="E19" s="31">
        <v>3000</v>
      </c>
      <c r="F19" s="71"/>
      <c r="G19" s="7">
        <f t="shared" si="0"/>
        <v>0</v>
      </c>
    </row>
    <row r="20" spans="2:7" ht="20.25" customHeight="1">
      <c r="B20" s="20" t="s">
        <v>22</v>
      </c>
      <c r="C20" s="23" t="s">
        <v>23</v>
      </c>
      <c r="D20" s="30" t="s">
        <v>40</v>
      </c>
      <c r="E20" s="31">
        <v>1200</v>
      </c>
      <c r="F20" s="71"/>
      <c r="G20" s="7">
        <f t="shared" si="0"/>
        <v>0</v>
      </c>
    </row>
    <row r="21" spans="2:7" ht="32.25" customHeight="1">
      <c r="B21" s="20" t="s">
        <v>24</v>
      </c>
      <c r="C21" s="24" t="s">
        <v>56</v>
      </c>
      <c r="D21" s="30" t="s">
        <v>39</v>
      </c>
      <c r="E21" s="31">
        <v>500</v>
      </c>
      <c r="F21" s="71"/>
      <c r="G21" s="7">
        <f t="shared" si="0"/>
        <v>0</v>
      </c>
    </row>
    <row r="22" spans="2:7" ht="31.5" customHeight="1">
      <c r="B22" s="20" t="s">
        <v>25</v>
      </c>
      <c r="C22" s="24" t="s">
        <v>57</v>
      </c>
      <c r="D22" s="30" t="s">
        <v>39</v>
      </c>
      <c r="E22" s="31">
        <v>20</v>
      </c>
      <c r="F22" s="71"/>
      <c r="G22" s="7">
        <f t="shared" si="0"/>
        <v>0</v>
      </c>
    </row>
    <row r="23" spans="2:7" ht="60.75" customHeight="1">
      <c r="B23" s="20" t="s">
        <v>26</v>
      </c>
      <c r="C23" s="25" t="s">
        <v>58</v>
      </c>
      <c r="D23" s="32" t="s">
        <v>70</v>
      </c>
      <c r="E23" s="33">
        <v>1600</v>
      </c>
      <c r="F23" s="71"/>
      <c r="G23" s="7">
        <f t="shared" si="0"/>
        <v>0</v>
      </c>
    </row>
    <row r="24" spans="2:7" ht="45.75" customHeight="1">
      <c r="B24" s="20" t="s">
        <v>27</v>
      </c>
      <c r="C24" s="25" t="s">
        <v>59</v>
      </c>
      <c r="D24" s="32" t="s">
        <v>39</v>
      </c>
      <c r="E24" s="31">
        <v>300</v>
      </c>
      <c r="F24" s="71"/>
      <c r="G24" s="7">
        <f t="shared" si="0"/>
        <v>0</v>
      </c>
    </row>
    <row r="25" spans="2:7" ht="45.75" customHeight="1">
      <c r="B25" s="20" t="s">
        <v>28</v>
      </c>
      <c r="C25" s="25" t="s">
        <v>60</v>
      </c>
      <c r="D25" s="32" t="s">
        <v>71</v>
      </c>
      <c r="E25" s="31">
        <v>100</v>
      </c>
      <c r="F25" s="71"/>
      <c r="G25" s="7">
        <f t="shared" si="0"/>
        <v>0</v>
      </c>
    </row>
    <row r="26" spans="2:7" ht="45.75" customHeight="1">
      <c r="B26" s="20" t="s">
        <v>29</v>
      </c>
      <c r="C26" s="25" t="s">
        <v>75</v>
      </c>
      <c r="D26" s="32" t="s">
        <v>70</v>
      </c>
      <c r="E26" s="31">
        <v>1200</v>
      </c>
      <c r="F26" s="71"/>
      <c r="G26" s="7">
        <f t="shared" si="0"/>
        <v>0</v>
      </c>
    </row>
    <row r="27" spans="2:7" ht="33.75" customHeight="1">
      <c r="B27" s="20" t="s">
        <v>30</v>
      </c>
      <c r="C27" s="25" t="s">
        <v>61</v>
      </c>
      <c r="D27" s="30" t="s">
        <v>39</v>
      </c>
      <c r="E27" s="31">
        <v>140</v>
      </c>
      <c r="F27" s="71"/>
      <c r="G27" s="7">
        <f aca="true" t="shared" si="1" ref="G27:G36">E27*F27</f>
        <v>0</v>
      </c>
    </row>
    <row r="28" spans="2:7" ht="45.75" customHeight="1">
      <c r="B28" s="20" t="s">
        <v>31</v>
      </c>
      <c r="C28" s="25" t="s">
        <v>62</v>
      </c>
      <c r="D28" s="30" t="s">
        <v>39</v>
      </c>
      <c r="E28" s="31">
        <v>100</v>
      </c>
      <c r="F28" s="71"/>
      <c r="G28" s="7">
        <f t="shared" si="1"/>
        <v>0</v>
      </c>
    </row>
    <row r="29" spans="2:7" ht="45.75" customHeight="1">
      <c r="B29" s="20" t="s">
        <v>32</v>
      </c>
      <c r="C29" s="25" t="s">
        <v>63</v>
      </c>
      <c r="D29" s="30" t="s">
        <v>39</v>
      </c>
      <c r="E29" s="31">
        <v>160</v>
      </c>
      <c r="F29" s="71"/>
      <c r="G29" s="7">
        <f t="shared" si="1"/>
        <v>0</v>
      </c>
    </row>
    <row r="30" spans="2:7" ht="45.75" customHeight="1">
      <c r="B30" s="20" t="s">
        <v>33</v>
      </c>
      <c r="C30" s="25" t="s">
        <v>64</v>
      </c>
      <c r="D30" s="30" t="s">
        <v>39</v>
      </c>
      <c r="E30" s="31">
        <v>40</v>
      </c>
      <c r="F30" s="71"/>
      <c r="G30" s="7">
        <f t="shared" si="1"/>
        <v>0</v>
      </c>
    </row>
    <row r="31" spans="2:7" ht="35.25" customHeight="1">
      <c r="B31" s="20" t="s">
        <v>34</v>
      </c>
      <c r="C31" s="25" t="s">
        <v>65</v>
      </c>
      <c r="D31" s="30" t="s">
        <v>39</v>
      </c>
      <c r="E31" s="31">
        <v>40</v>
      </c>
      <c r="F31" s="71"/>
      <c r="G31" s="7">
        <f t="shared" si="1"/>
        <v>0</v>
      </c>
    </row>
    <row r="32" spans="2:7" ht="45.75" customHeight="1">
      <c r="B32" s="20" t="s">
        <v>41</v>
      </c>
      <c r="C32" s="25" t="s">
        <v>74</v>
      </c>
      <c r="D32" s="32" t="s">
        <v>72</v>
      </c>
      <c r="E32" s="31">
        <v>200</v>
      </c>
      <c r="F32" s="71"/>
      <c r="G32" s="7">
        <f t="shared" si="1"/>
        <v>0</v>
      </c>
    </row>
    <row r="33" spans="2:7" ht="36" customHeight="1">
      <c r="B33" s="20" t="s">
        <v>35</v>
      </c>
      <c r="C33" s="25" t="s">
        <v>66</v>
      </c>
      <c r="D33" s="30" t="s">
        <v>39</v>
      </c>
      <c r="E33" s="31">
        <v>140</v>
      </c>
      <c r="F33" s="71"/>
      <c r="G33" s="7">
        <f t="shared" si="1"/>
        <v>0</v>
      </c>
    </row>
    <row r="34" spans="2:7" ht="36" customHeight="1">
      <c r="B34" s="20" t="s">
        <v>36</v>
      </c>
      <c r="C34" s="25" t="s">
        <v>67</v>
      </c>
      <c r="D34" s="30" t="s">
        <v>39</v>
      </c>
      <c r="E34" s="31">
        <v>60</v>
      </c>
      <c r="F34" s="71"/>
      <c r="G34" s="7">
        <f t="shared" si="1"/>
        <v>0</v>
      </c>
    </row>
    <row r="35" spans="2:7" ht="45.75" customHeight="1">
      <c r="B35" s="20" t="s">
        <v>37</v>
      </c>
      <c r="C35" s="25" t="s">
        <v>68</v>
      </c>
      <c r="D35" s="30" t="s">
        <v>39</v>
      </c>
      <c r="E35" s="31">
        <v>20</v>
      </c>
      <c r="F35" s="71"/>
      <c r="G35" s="7">
        <f t="shared" si="1"/>
        <v>0</v>
      </c>
    </row>
    <row r="36" spans="2:7" ht="45.75" customHeight="1" thickBot="1">
      <c r="B36" s="26" t="s">
        <v>38</v>
      </c>
      <c r="C36" s="27" t="s">
        <v>69</v>
      </c>
      <c r="D36" s="34" t="s">
        <v>73</v>
      </c>
      <c r="E36" s="35">
        <v>600</v>
      </c>
      <c r="F36" s="72"/>
      <c r="G36" s="17">
        <f t="shared" si="1"/>
        <v>0</v>
      </c>
    </row>
    <row r="37" spans="2:7" ht="18.75" customHeight="1" thickBot="1">
      <c r="B37" s="36" t="s">
        <v>5</v>
      </c>
      <c r="C37" s="37"/>
      <c r="D37" s="37"/>
      <c r="E37" s="37"/>
      <c r="F37" s="38"/>
      <c r="G37" s="8">
        <f>SUM(G14:G36)</f>
        <v>0</v>
      </c>
    </row>
    <row r="38" spans="2:7" ht="12" customHeight="1">
      <c r="B38" s="41"/>
      <c r="C38" s="41"/>
      <c r="D38" s="41"/>
      <c r="E38" s="41"/>
      <c r="F38" s="41"/>
      <c r="G38" s="41"/>
    </row>
    <row r="39" spans="2:8" ht="17.25" customHeight="1">
      <c r="B39" s="39" t="s">
        <v>76</v>
      </c>
      <c r="C39" s="40"/>
      <c r="D39" s="40"/>
      <c r="E39" s="40"/>
      <c r="F39" s="40"/>
      <c r="G39" s="40"/>
      <c r="H39" s="1"/>
    </row>
    <row r="40" spans="2:7" ht="19.5" customHeight="1">
      <c r="B40" s="40" t="s">
        <v>47</v>
      </c>
      <c r="C40" s="40"/>
      <c r="D40" s="40"/>
      <c r="E40" s="40"/>
      <c r="F40" s="40"/>
      <c r="G40" s="40"/>
    </row>
    <row r="41" ht="15.75">
      <c r="B41" s="2"/>
    </row>
    <row r="43" ht="15.75">
      <c r="B43" s="2"/>
    </row>
    <row r="45" ht="15.75">
      <c r="B45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2" ht="15.75">
      <c r="B52" s="2"/>
    </row>
    <row r="53" ht="15.75">
      <c r="B53" s="2"/>
    </row>
    <row r="54" spans="2:3" ht="15.75">
      <c r="B54" s="1"/>
      <c r="C54" s="4"/>
    </row>
    <row r="55" spans="2:3" ht="15.75">
      <c r="B55" s="1"/>
      <c r="C55" s="4"/>
    </row>
    <row r="56" spans="2:3" ht="15.75">
      <c r="B56" s="1"/>
      <c r="C56" s="4"/>
    </row>
    <row r="57" spans="2:3" ht="15.75">
      <c r="B57" s="3"/>
      <c r="C57" s="4"/>
    </row>
    <row r="58" ht="15.75">
      <c r="B58" s="2"/>
    </row>
  </sheetData>
  <sheetProtection password="EAFD" sheet="1" formatCells="0" formatColumns="0" formatRows="0" insertColumns="0" insertRows="0" insertHyperlinks="0" deleteColumns="0" deleteRows="0"/>
  <mergeCells count="19">
    <mergeCell ref="B40:G40"/>
    <mergeCell ref="F7:G7"/>
    <mergeCell ref="B5:C5"/>
    <mergeCell ref="D5:E5"/>
    <mergeCell ref="F5:G5"/>
    <mergeCell ref="B8:G8"/>
    <mergeCell ref="C11:G11"/>
    <mergeCell ref="C10:G10"/>
    <mergeCell ref="C9:G9"/>
    <mergeCell ref="B3:G3"/>
    <mergeCell ref="C4:G4"/>
    <mergeCell ref="B12:G12"/>
    <mergeCell ref="B37:F37"/>
    <mergeCell ref="B39:G39"/>
    <mergeCell ref="B38:G38"/>
    <mergeCell ref="F6:G6"/>
    <mergeCell ref="B6:B7"/>
    <mergeCell ref="C6:C7"/>
    <mergeCell ref="D6:E7"/>
  </mergeCells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9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u04586</dc:creator>
  <cp:keywords/>
  <dc:description/>
  <cp:lastModifiedBy>Zárubová Tereza</cp:lastModifiedBy>
  <cp:lastPrinted>2011-12-14T09:17:24Z</cp:lastPrinted>
  <dcterms:created xsi:type="dcterms:W3CDTF">2011-03-16T09:13:04Z</dcterms:created>
  <dcterms:modified xsi:type="dcterms:W3CDTF">2024-01-24T12:22:47Z</dcterms:modified>
  <cp:category/>
  <cp:version/>
  <cp:contentType/>
  <cp:contentStatus/>
</cp:coreProperties>
</file>