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41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<sst xmlns="http://schemas.openxmlformats.org/spreadsheetml/2006/main" count="46" uniqueCount="35">
  <si>
    <t>Cenová tabulka</t>
  </si>
  <si>
    <t>Položka</t>
  </si>
  <si>
    <t>Jednotky</t>
  </si>
  <si>
    <t>Činnosti</t>
  </si>
  <si>
    <t>výjezd</t>
  </si>
  <si>
    <t>soubor</t>
  </si>
  <si>
    <t>hod.</t>
  </si>
  <si>
    <t>Cena za výjezd</t>
  </si>
  <si>
    <t>Vyproštění osob*</t>
  </si>
  <si>
    <t>Příloha č. 2 poptávky</t>
  </si>
  <si>
    <t>činnost</t>
  </si>
  <si>
    <t>Provádění oprav v pracovních dnech v době od 6:00 hod. do 18:00 hod.</t>
  </si>
  <si>
    <t>Cena za výjezd k opravě v pracovních dnech v době od 6:00 hod. do 18:00 hod. (tam a zpět)</t>
  </si>
  <si>
    <t>Dodavatel vyplní pouze žlutě podbarvená pole (v Kč bez DPH), a to s přesností na 2 desetinná místa.</t>
  </si>
  <si>
    <t>Pravidelná údržba, revize a opravy výtahů a zdvihacích plošin v budovách ČNB Brno</t>
  </si>
  <si>
    <t>Celková nabídková cena v Kč bez DPH</t>
  </si>
  <si>
    <t>Školení dozorce výtahů (tj. pro všechny výtahy)*</t>
  </si>
  <si>
    <t>Školení obsluhy pro vyproštění osob z výtahů (tj. pro všechny výtahy)*</t>
  </si>
  <si>
    <t>Školení obsluhy zvihacích plošin (2 ks)*</t>
  </si>
  <si>
    <t>Provedení odborné zkoušky výtahů dle ČSN (6 ks)*</t>
  </si>
  <si>
    <t>Provedení odborné prohlídky výtahů dle ČSN včetně provedení pravidelné údržby - popis viz příloha č. 1 smlouvy (5 ks výtahů)*</t>
  </si>
  <si>
    <t>Provedení inspekční prohlídky výtahu dle ČSN (1 ks)*</t>
  </si>
  <si>
    <t>Odborná prohlídka autovýtahu dle ČSN včetně provedení pravidelné údržby - popis viz příloha č. 1 smlouvy (1 autovýtah)*</t>
  </si>
  <si>
    <t>Údržba a kontrola zdvihacích plošin (2 ks) - popis viz příloha č. 1 smlouvy*</t>
  </si>
  <si>
    <t>* cena činnosti včetně dopravy (výjezdu)</t>
  </si>
  <si>
    <t>Cena celkem za výjezdy za 4 roky v Kč bez DPH</t>
  </si>
  <si>
    <t>**  Předpokládaný počet jednotek za rok je uveden pouze za účelem porovnání nabídek a vychází z předpokládané potřeby zadavatele. Zadavatel si vyhrazuje právo uvedené počty čerpat dle svých skutečných potřeb, tj. tato množství nedočerpat, přečerpat či vůbec nečerpat; skutečný počet se tak může od předpokládaného počtu lišit.</t>
  </si>
  <si>
    <t>Předpokládaný počet jednotek                   za rok**</t>
  </si>
  <si>
    <t>Jednotková cena                    v Kč bez DPH</t>
  </si>
  <si>
    <t>Cena za předpokládaný počet jednotek za 4 roky                      v Kč bez DPH</t>
  </si>
  <si>
    <t>Cena celkem za činnosti za 4 roky v Kč bez DPH</t>
  </si>
  <si>
    <t>Cena za výjezd k opravě v pracovních dnech v době od 18:00 hod. do 6:00 hod. a ve dnech pracovního klidu (tam a zpět)</t>
  </si>
  <si>
    <t>Roční kontrola provozuschopnosti evakuačního výtahu (1 ks)*</t>
  </si>
  <si>
    <t>Revize zařízení zdvihacích plošin (2 ks) dle nařízení vlády č. 378/2001 Sb. včetně el. revize - popis viz příloha č. 1 smlouvy*</t>
  </si>
  <si>
    <t>Provádění oprav v pracovních dnech v době od 18:00 hod. do 6:00 hod. a ve dnech pracovního klidu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</si>
</sst>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theme="1"/>
      <name val="Times New Roman"/>
      <family val="1"/>
    </font>
    <font>
      <b/>
      <sz val="14"/>
      <name val="Times New Roman"/>
      <family val="1"/>
    </font>
    <font>
      <b/>
      <sz val="11"/>
      <color theme="1"/>
      <name val="Calibri"/>
      <family val="2"/>
      <scheme val="minor"/>
    </font>
    <font>
      <b/>
      <sz val="13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name val="Times New Roman"/>
      <family val="1"/>
    </font>
    <font>
      <sz val="16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</cellStyleXfs>
  <cellXfs count="53">
    <xf numFmtId="0" fontId="0" fillId="0" borderId="0" xfId="0"/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Protection="1">
      <protection hidden="1"/>
    </xf>
    <xf numFmtId="0" fontId="2" fillId="0" borderId="5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6" fillId="0" borderId="7" xfId="0" applyFont="1" applyFill="1" applyBorder="1" applyAlignment="1" applyProtection="1">
      <alignment vertical="center" wrapText="1"/>
      <protection hidden="1"/>
    </xf>
    <xf numFmtId="4" fontId="7" fillId="0" borderId="8" xfId="0" applyNumberFormat="1" applyFont="1" applyBorder="1" applyAlignment="1" applyProtection="1">
      <alignment horizontal="left" vertical="center" wrapText="1"/>
      <protection hidden="1"/>
    </xf>
    <xf numFmtId="0" fontId="2" fillId="0" borderId="9" xfId="0" applyFont="1" applyBorder="1" applyProtection="1">
      <protection hidden="1"/>
    </xf>
    <xf numFmtId="4" fontId="2" fillId="0" borderId="10" xfId="0" applyNumberFormat="1" applyFont="1" applyBorder="1" applyProtection="1">
      <protection hidden="1"/>
    </xf>
    <xf numFmtId="3" fontId="6" fillId="0" borderId="8" xfId="0" applyNumberFormat="1" applyFont="1" applyBorder="1" applyAlignment="1" applyProtection="1">
      <alignment horizontal="right" vertical="center" wrapText="1"/>
      <protection hidden="1"/>
    </xf>
    <xf numFmtId="0" fontId="6" fillId="0" borderId="8" xfId="0" applyNumberFormat="1" applyFont="1" applyBorder="1" applyAlignment="1" applyProtection="1">
      <alignment horizontal="right" vertical="center" wrapText="1"/>
      <protection hidden="1"/>
    </xf>
    <xf numFmtId="0" fontId="10" fillId="0" borderId="8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2" fillId="0" borderId="11" xfId="0" applyFont="1" applyBorder="1" applyProtection="1">
      <protection hidden="1"/>
    </xf>
    <xf numFmtId="0" fontId="10" fillId="0" borderId="5" xfId="0" applyFont="1" applyBorder="1" applyProtection="1">
      <protection hidden="1"/>
    </xf>
    <xf numFmtId="2" fontId="2" fillId="0" borderId="5" xfId="0" applyNumberFormat="1" applyFont="1" applyBorder="1" applyProtection="1">
      <protection hidden="1"/>
    </xf>
    <xf numFmtId="4" fontId="2" fillId="0" borderId="6" xfId="0" applyNumberFormat="1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9" fillId="0" borderId="0" xfId="20" applyFont="1" applyBorder="1" applyAlignment="1" applyProtection="1">
      <alignment vertical="top"/>
      <protection hidden="1"/>
    </xf>
    <xf numFmtId="0" fontId="0" fillId="0" borderId="0" xfId="0" applyBorder="1" applyProtection="1">
      <protection hidden="1"/>
    </xf>
    <xf numFmtId="2" fontId="2" fillId="2" borderId="9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2" fillId="0" borderId="10" xfId="0" applyNumberFormat="1" applyFont="1" applyBorder="1" applyProtection="1">
      <protection hidden="1"/>
    </xf>
    <xf numFmtId="0" fontId="6" fillId="0" borderId="7" xfId="0" applyFont="1" applyBorder="1" applyProtection="1">
      <protection hidden="1"/>
    </xf>
    <xf numFmtId="0" fontId="11" fillId="0" borderId="4" xfId="0" applyFont="1" applyBorder="1" applyProtection="1">
      <protection hidden="1"/>
    </xf>
    <xf numFmtId="0" fontId="6" fillId="0" borderId="0" xfId="0" applyFont="1" applyProtection="1">
      <protection hidden="1"/>
    </xf>
    <xf numFmtId="0" fontId="13" fillId="0" borderId="12" xfId="0" applyFont="1" applyBorder="1" applyAlignment="1" applyProtection="1">
      <alignment vertical="center"/>
      <protection hidden="1"/>
    </xf>
    <xf numFmtId="0" fontId="14" fillId="0" borderId="11" xfId="0" applyFont="1" applyBorder="1" applyAlignment="1" applyProtection="1">
      <alignment vertical="center"/>
      <protection hidden="1"/>
    </xf>
    <xf numFmtId="2" fontId="14" fillId="0" borderId="11" xfId="0" applyNumberFormat="1" applyFont="1" applyBorder="1" applyAlignment="1" applyProtection="1">
      <alignment vertical="center"/>
      <protection hidden="1"/>
    </xf>
    <xf numFmtId="4" fontId="15" fillId="0" borderId="13" xfId="0" applyNumberFormat="1" applyFont="1" applyBorder="1" applyAlignment="1" applyProtection="1">
      <alignment vertical="center"/>
      <protection hidden="1"/>
    </xf>
    <xf numFmtId="0" fontId="13" fillId="0" borderId="14" xfId="0" applyFont="1" applyBorder="1" applyAlignment="1" applyProtection="1">
      <alignment vertical="center"/>
      <protection hidden="1"/>
    </xf>
    <xf numFmtId="0" fontId="14" fillId="0" borderId="15" xfId="0" applyFont="1" applyBorder="1" applyAlignment="1" applyProtection="1">
      <alignment vertical="center"/>
      <protection hidden="1"/>
    </xf>
    <xf numFmtId="4" fontId="15" fillId="0" borderId="16" xfId="0" applyNumberFormat="1" applyFont="1" applyBorder="1" applyAlignment="1" applyProtection="1">
      <alignment vertical="center"/>
      <protection hidden="1"/>
    </xf>
    <xf numFmtId="0" fontId="16" fillId="0" borderId="17" xfId="0" applyFont="1" applyBorder="1" applyAlignment="1" applyProtection="1">
      <alignment vertical="center"/>
      <protection hidden="1"/>
    </xf>
    <xf numFmtId="0" fontId="17" fillId="0" borderId="18" xfId="0" applyFont="1" applyBorder="1" applyAlignment="1" applyProtection="1">
      <alignment vertical="center"/>
      <protection hidden="1"/>
    </xf>
    <xf numFmtId="4" fontId="4" fillId="0" borderId="19" xfId="0" applyNumberFormat="1" applyFont="1" applyBorder="1" applyAlignment="1" applyProtection="1">
      <alignment vertical="center"/>
      <protection hidden="1"/>
    </xf>
    <xf numFmtId="0" fontId="12" fillId="0" borderId="0" xfId="0" applyFont="1" applyProtection="1">
      <protection hidden="1"/>
    </xf>
    <xf numFmtId="0" fontId="0" fillId="0" borderId="0" xfId="0" applyAlignment="1" applyProtection="1">
      <alignment wrapText="1"/>
      <protection hidden="1"/>
    </xf>
    <xf numFmtId="0" fontId="3" fillId="0" borderId="0" xfId="0" applyFont="1" applyAlignment="1" applyProtection="1">
      <alignment vertical="top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right" vertical="top"/>
      <protection hidden="1"/>
    </xf>
    <xf numFmtId="0" fontId="2" fillId="0" borderId="25" xfId="0" applyFont="1" applyBorder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left" vertical="top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zoomScale="80" zoomScaleNormal="80" workbookViewId="0" topLeftCell="A1">
      <selection activeCell="L1" sqref="L1"/>
    </sheetView>
  </sheetViews>
  <sheetFormatPr defaultColWidth="9.140625" defaultRowHeight="15"/>
  <cols>
    <col min="1" max="1" width="3.28125" style="2" customWidth="1"/>
    <col min="2" max="2" width="116.57421875" style="2" customWidth="1"/>
    <col min="3" max="3" width="10.28125" style="2" customWidth="1"/>
    <col min="4" max="4" width="16.00390625" style="2" customWidth="1"/>
    <col min="5" max="5" width="15.421875" style="2" customWidth="1"/>
    <col min="6" max="6" width="22.00390625" style="2" customWidth="1"/>
    <col min="7" max="16384" width="9.140625" style="2" customWidth="1"/>
  </cols>
  <sheetData>
    <row r="1" spans="1:6" ht="33.75" customHeight="1" thickBot="1">
      <c r="A1" s="1"/>
      <c r="B1" s="1"/>
      <c r="C1" s="1"/>
      <c r="D1" s="1"/>
      <c r="E1" s="50" t="s">
        <v>9</v>
      </c>
      <c r="F1" s="51"/>
    </row>
    <row r="2" spans="1:6" ht="25.5" customHeight="1">
      <c r="A2" s="1"/>
      <c r="B2" s="44" t="s">
        <v>14</v>
      </c>
      <c r="C2" s="45"/>
      <c r="D2" s="45"/>
      <c r="E2" s="45"/>
      <c r="F2" s="46"/>
    </row>
    <row r="3" spans="1:6" ht="27" customHeight="1" thickBot="1">
      <c r="A3" s="1"/>
      <c r="B3" s="47" t="s">
        <v>0</v>
      </c>
      <c r="C3" s="48"/>
      <c r="D3" s="48"/>
      <c r="E3" s="48"/>
      <c r="F3" s="49"/>
    </row>
    <row r="4" spans="1:6" ht="63.75" customHeight="1" thickBot="1">
      <c r="A4" s="1"/>
      <c r="B4" s="3" t="s">
        <v>1</v>
      </c>
      <c r="C4" s="4" t="s">
        <v>2</v>
      </c>
      <c r="D4" s="4" t="s">
        <v>27</v>
      </c>
      <c r="E4" s="4" t="s">
        <v>28</v>
      </c>
      <c r="F4" s="5" t="s">
        <v>29</v>
      </c>
    </row>
    <row r="5" spans="1:6" ht="18.75">
      <c r="A5" s="1"/>
      <c r="B5" s="6" t="s">
        <v>3</v>
      </c>
      <c r="C5" s="7"/>
      <c r="D5" s="7"/>
      <c r="E5" s="7"/>
      <c r="F5" s="8"/>
    </row>
    <row r="6" spans="1:6" ht="18.75" customHeight="1">
      <c r="A6" s="1"/>
      <c r="B6" s="9" t="s">
        <v>8</v>
      </c>
      <c r="C6" s="10" t="s">
        <v>10</v>
      </c>
      <c r="D6" s="11">
        <v>5</v>
      </c>
      <c r="E6" s="24"/>
      <c r="F6" s="12">
        <f aca="true" t="shared" si="0" ref="F6:F18">D6*E6*4</f>
        <v>0</v>
      </c>
    </row>
    <row r="7" spans="1:6" ht="17.25" customHeight="1">
      <c r="A7" s="1"/>
      <c r="B7" s="9" t="s">
        <v>20</v>
      </c>
      <c r="C7" s="10" t="s">
        <v>5</v>
      </c>
      <c r="D7" s="13">
        <v>3</v>
      </c>
      <c r="E7" s="25"/>
      <c r="F7" s="12">
        <f t="shared" si="0"/>
        <v>0</v>
      </c>
    </row>
    <row r="8" spans="1:6" ht="18" customHeight="1">
      <c r="A8" s="1"/>
      <c r="B8" s="9" t="s">
        <v>19</v>
      </c>
      <c r="C8" s="10" t="s">
        <v>5</v>
      </c>
      <c r="D8" s="14">
        <v>0.33</v>
      </c>
      <c r="E8" s="25"/>
      <c r="F8" s="27">
        <f t="shared" si="0"/>
        <v>0</v>
      </c>
    </row>
    <row r="9" spans="1:6" ht="18" customHeight="1">
      <c r="A9" s="1"/>
      <c r="B9" s="9" t="s">
        <v>21</v>
      </c>
      <c r="C9" s="10" t="s">
        <v>10</v>
      </c>
      <c r="D9" s="14">
        <v>1</v>
      </c>
      <c r="E9" s="25"/>
      <c r="F9" s="12">
        <f t="shared" si="0"/>
        <v>0</v>
      </c>
    </row>
    <row r="10" spans="1:6" ht="18" customHeight="1">
      <c r="A10" s="1"/>
      <c r="B10" s="9" t="s">
        <v>22</v>
      </c>
      <c r="C10" s="10" t="s">
        <v>5</v>
      </c>
      <c r="D10" s="14">
        <v>3</v>
      </c>
      <c r="E10" s="25"/>
      <c r="F10" s="12">
        <f t="shared" si="0"/>
        <v>0</v>
      </c>
    </row>
    <row r="11" spans="1:6" ht="16.5" customHeight="1">
      <c r="A11" s="1"/>
      <c r="B11" s="9" t="s">
        <v>23</v>
      </c>
      <c r="C11" s="10" t="s">
        <v>5</v>
      </c>
      <c r="D11" s="13">
        <v>2</v>
      </c>
      <c r="E11" s="25"/>
      <c r="F11" s="12">
        <f t="shared" si="0"/>
        <v>0</v>
      </c>
    </row>
    <row r="12" spans="1:6" ht="18" customHeight="1">
      <c r="A12" s="1"/>
      <c r="B12" s="9" t="s">
        <v>33</v>
      </c>
      <c r="C12" s="10" t="s">
        <v>5</v>
      </c>
      <c r="D12" s="13">
        <v>1</v>
      </c>
      <c r="E12" s="25"/>
      <c r="F12" s="12">
        <f t="shared" si="0"/>
        <v>0</v>
      </c>
    </row>
    <row r="13" spans="1:6" ht="18" customHeight="1">
      <c r="A13" s="1"/>
      <c r="B13" s="9" t="s">
        <v>32</v>
      </c>
      <c r="C13" s="10" t="s">
        <v>10</v>
      </c>
      <c r="D13" s="13">
        <v>1</v>
      </c>
      <c r="E13" s="25"/>
      <c r="F13" s="12">
        <f t="shared" si="0"/>
        <v>0</v>
      </c>
    </row>
    <row r="14" spans="1:6" ht="18" customHeight="1">
      <c r="A14" s="1"/>
      <c r="B14" s="9" t="s">
        <v>16</v>
      </c>
      <c r="C14" s="10" t="s">
        <v>5</v>
      </c>
      <c r="D14" s="13">
        <v>1</v>
      </c>
      <c r="E14" s="25"/>
      <c r="F14" s="12">
        <f t="shared" si="0"/>
        <v>0</v>
      </c>
    </row>
    <row r="15" spans="1:6" ht="18" customHeight="1">
      <c r="A15" s="1"/>
      <c r="B15" s="9" t="s">
        <v>17</v>
      </c>
      <c r="C15" s="10" t="s">
        <v>5</v>
      </c>
      <c r="D15" s="13">
        <v>1</v>
      </c>
      <c r="E15" s="25"/>
      <c r="F15" s="12">
        <f t="shared" si="0"/>
        <v>0</v>
      </c>
    </row>
    <row r="16" spans="1:6" ht="15.75" customHeight="1">
      <c r="A16" s="1"/>
      <c r="B16" s="9" t="s">
        <v>18</v>
      </c>
      <c r="C16" s="10" t="s">
        <v>5</v>
      </c>
      <c r="D16" s="13">
        <v>1</v>
      </c>
      <c r="E16" s="25"/>
      <c r="F16" s="12">
        <f t="shared" si="0"/>
        <v>0</v>
      </c>
    </row>
    <row r="17" spans="1:6" ht="15">
      <c r="A17" s="1"/>
      <c r="B17" s="28" t="s">
        <v>11</v>
      </c>
      <c r="C17" s="15" t="s">
        <v>6</v>
      </c>
      <c r="D17" s="16">
        <v>10</v>
      </c>
      <c r="E17" s="25"/>
      <c r="F17" s="12">
        <f t="shared" si="0"/>
        <v>0</v>
      </c>
    </row>
    <row r="18" spans="1:6" ht="15">
      <c r="A18" s="1"/>
      <c r="B18" s="28" t="s">
        <v>34</v>
      </c>
      <c r="C18" s="15" t="s">
        <v>6</v>
      </c>
      <c r="D18" s="16">
        <v>10</v>
      </c>
      <c r="E18" s="25"/>
      <c r="F18" s="12">
        <f t="shared" si="0"/>
        <v>0</v>
      </c>
    </row>
    <row r="19" spans="1:6" ht="24" customHeight="1" thickBot="1">
      <c r="A19" s="1"/>
      <c r="B19" s="31" t="s">
        <v>30</v>
      </c>
      <c r="C19" s="32"/>
      <c r="D19" s="32"/>
      <c r="E19" s="33"/>
      <c r="F19" s="34">
        <f>SUM(F6:F18)</f>
        <v>0</v>
      </c>
    </row>
    <row r="20" spans="1:6" ht="18.75">
      <c r="A20" s="1"/>
      <c r="B20" s="29" t="s">
        <v>7</v>
      </c>
      <c r="C20" s="18"/>
      <c r="D20" s="7"/>
      <c r="E20" s="19"/>
      <c r="F20" s="20"/>
    </row>
    <row r="21" spans="1:6" ht="15">
      <c r="A21" s="1"/>
      <c r="B21" s="28" t="s">
        <v>12</v>
      </c>
      <c r="C21" s="15" t="s">
        <v>4</v>
      </c>
      <c r="D21" s="16">
        <v>10</v>
      </c>
      <c r="E21" s="25"/>
      <c r="F21" s="12">
        <f>D21*E21*4</f>
        <v>0</v>
      </c>
    </row>
    <row r="22" spans="1:6" ht="15">
      <c r="A22" s="1"/>
      <c r="B22" s="28" t="s">
        <v>31</v>
      </c>
      <c r="C22" s="15" t="s">
        <v>4</v>
      </c>
      <c r="D22" s="17">
        <v>10</v>
      </c>
      <c r="E22" s="26"/>
      <c r="F22" s="12">
        <f>D22*E22*4</f>
        <v>0</v>
      </c>
    </row>
    <row r="23" spans="1:6" ht="24" customHeight="1" thickBot="1">
      <c r="A23" s="1"/>
      <c r="B23" s="35" t="s">
        <v>25</v>
      </c>
      <c r="C23" s="36"/>
      <c r="D23" s="36"/>
      <c r="E23" s="36"/>
      <c r="F23" s="37">
        <f>SUM(F21:F22)</f>
        <v>0</v>
      </c>
    </row>
    <row r="24" spans="1:6" ht="27.75" customHeight="1" thickBot="1">
      <c r="A24" s="1"/>
      <c r="B24" s="38" t="s">
        <v>15</v>
      </c>
      <c r="C24" s="39"/>
      <c r="D24" s="39"/>
      <c r="E24" s="39"/>
      <c r="F24" s="40">
        <f>SUM(F23,F19)</f>
        <v>0</v>
      </c>
    </row>
    <row r="25" spans="1:6" ht="21.75" customHeight="1">
      <c r="A25" s="1"/>
      <c r="B25" s="30"/>
      <c r="C25" s="1"/>
      <c r="D25" s="1"/>
      <c r="E25" s="1"/>
      <c r="F25" s="1"/>
    </row>
    <row r="26" spans="1:6" ht="18" customHeight="1">
      <c r="A26" s="21"/>
      <c r="B26" s="22" t="s">
        <v>24</v>
      </c>
      <c r="C26" s="1"/>
      <c r="D26" s="1"/>
      <c r="E26" s="1"/>
      <c r="F26" s="1"/>
    </row>
    <row r="27" spans="1:2" ht="12" customHeight="1">
      <c r="A27" s="23"/>
      <c r="B27" s="23"/>
    </row>
    <row r="28" spans="2:6" ht="33.75" customHeight="1">
      <c r="B28" s="52" t="s">
        <v>26</v>
      </c>
      <c r="C28" s="52"/>
      <c r="D28" s="52"/>
      <c r="E28" s="52"/>
      <c r="F28" s="52"/>
    </row>
    <row r="29" ht="16.5" customHeight="1"/>
    <row r="30" spans="2:6" ht="20.25" customHeight="1">
      <c r="B30" s="43" t="s">
        <v>13</v>
      </c>
      <c r="C30" s="42"/>
      <c r="D30" s="42"/>
      <c r="E30" s="42"/>
      <c r="F30" s="42"/>
    </row>
    <row r="32" ht="15">
      <c r="B32" s="41"/>
    </row>
  </sheetData>
  <sheetProtection selectLockedCells="1"/>
  <mergeCells count="4">
    <mergeCell ref="B2:F2"/>
    <mergeCell ref="B3:F3"/>
    <mergeCell ref="E1:F1"/>
    <mergeCell ref="B28:F28"/>
  </mergeCells>
  <printOptions/>
  <pageMargins left="0.7" right="0.7" top="0.787401575" bottom="0.7874015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Mikeš Jiří</dc:creator>
  <cp:keywords/>
  <dc:description/>
  <cp:lastModifiedBy>Furch Dalibor</cp:lastModifiedBy>
  <cp:lastPrinted>2023-11-28T14:01:34Z</cp:lastPrinted>
  <dcterms:created xsi:type="dcterms:W3CDTF">2018-04-30T10:16:47Z</dcterms:created>
  <dcterms:modified xsi:type="dcterms:W3CDTF">2023-12-20T13:52:52Z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